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sire\OneDrive\Pupil Accounting 7-17-19\Pupil Account Forms\2019-2020 forms updated for website\"/>
    </mc:Choice>
  </mc:AlternateContent>
  <bookViews>
    <workbookView xWindow="0" yWindow="0" windowWidth="23040" windowHeight="8616" activeTab="1"/>
  </bookViews>
  <sheets>
    <sheet name="EMC Page 1" sheetId="1" r:id="rId1"/>
    <sheet name="EMC Page 2" sheetId="2" r:id="rId2"/>
  </sheets>
  <definedNames>
    <definedName name="_xlnm._FilterDatabase" localSheetId="0" hidden="1">'EMC Page 1'!$A$15:$P$15</definedName>
    <definedName name="_xlnm.Print_Titles" localSheetId="0">'EMC Page 1'!$15:$19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75" i="1" l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K13" i="1" l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O75" i="1" l="1"/>
  <c r="Q75" i="1" s="1"/>
  <c r="O74" i="1"/>
  <c r="Q74" i="1" s="1"/>
  <c r="O73" i="1"/>
  <c r="Q73" i="1" s="1"/>
  <c r="O72" i="1"/>
  <c r="O71" i="1"/>
  <c r="Q71" i="1" s="1"/>
  <c r="O70" i="1"/>
  <c r="Q70" i="1" s="1"/>
  <c r="O69" i="1"/>
  <c r="Q69" i="1" s="1"/>
  <c r="O68" i="1"/>
  <c r="Q68" i="1" s="1"/>
  <c r="O67" i="1"/>
  <c r="Q67" i="1" s="1"/>
  <c r="O66" i="1"/>
  <c r="Q66" i="1" s="1"/>
  <c r="O65" i="1"/>
  <c r="Q65" i="1" s="1"/>
  <c r="O64" i="1"/>
  <c r="Q64" i="1" s="1"/>
  <c r="O63" i="1"/>
  <c r="Q63" i="1" s="1"/>
  <c r="O62" i="1"/>
  <c r="Q62" i="1" s="1"/>
  <c r="O61" i="1"/>
  <c r="Q61" i="1" s="1"/>
  <c r="O60" i="1"/>
  <c r="Q60" i="1" s="1"/>
  <c r="O59" i="1"/>
  <c r="Q59" i="1" s="1"/>
  <c r="O58" i="1"/>
  <c r="Q58" i="1" s="1"/>
  <c r="O57" i="1"/>
  <c r="Q57" i="1" s="1"/>
  <c r="O56" i="1"/>
  <c r="O55" i="1"/>
  <c r="Q55" i="1" s="1"/>
  <c r="O54" i="1"/>
  <c r="Q54" i="1" s="1"/>
  <c r="O53" i="1"/>
  <c r="O52" i="1"/>
  <c r="Q52" i="1" s="1"/>
  <c r="O51" i="1"/>
  <c r="Q51" i="1" s="1"/>
  <c r="O50" i="1"/>
  <c r="Q50" i="1" s="1"/>
  <c r="O49" i="1"/>
  <c r="Q49" i="1" s="1"/>
  <c r="O48" i="1"/>
  <c r="Q48" i="1" s="1"/>
  <c r="O47" i="1"/>
  <c r="Q47" i="1" s="1"/>
  <c r="O46" i="1"/>
  <c r="Q46" i="1" s="1"/>
  <c r="O45" i="1"/>
  <c r="Q45" i="1" s="1"/>
  <c r="O44" i="1"/>
  <c r="Q44" i="1" s="1"/>
  <c r="O43" i="1"/>
  <c r="Q43" i="1" s="1"/>
  <c r="O42" i="1"/>
  <c r="Q42" i="1" s="1"/>
  <c r="O41" i="1"/>
  <c r="Q41" i="1" s="1"/>
  <c r="O40" i="1"/>
  <c r="O39" i="1"/>
  <c r="Q39" i="1" s="1"/>
  <c r="O38" i="1"/>
  <c r="Q38" i="1" s="1"/>
  <c r="O37" i="1"/>
  <c r="Q37" i="1" s="1"/>
  <c r="O36" i="1"/>
  <c r="Q36" i="1" s="1"/>
  <c r="O35" i="1"/>
  <c r="Q35" i="1" s="1"/>
  <c r="O34" i="1"/>
  <c r="Q34" i="1" s="1"/>
  <c r="O33" i="1"/>
  <c r="Q33" i="1" s="1"/>
  <c r="O32" i="1"/>
  <c r="Q32" i="1" s="1"/>
  <c r="O31" i="1"/>
  <c r="Q31" i="1" s="1"/>
  <c r="O30" i="1"/>
  <c r="Q30" i="1" s="1"/>
  <c r="O29" i="1"/>
  <c r="Q29" i="1" s="1"/>
  <c r="T29" i="1" s="1"/>
  <c r="O28" i="1"/>
  <c r="Q28" i="1" s="1"/>
  <c r="T28" i="1" s="1"/>
  <c r="O27" i="1"/>
  <c r="R27" i="1" s="1"/>
  <c r="O26" i="1"/>
  <c r="R26" i="1" s="1"/>
  <c r="O25" i="1"/>
  <c r="Q25" i="1" s="1"/>
  <c r="T25" i="1" s="1"/>
  <c r="O24" i="1"/>
  <c r="R24" i="1" s="1"/>
  <c r="O23" i="1"/>
  <c r="R23" i="1" s="1"/>
  <c r="O22" i="1"/>
  <c r="R22" i="1" s="1"/>
  <c r="O21" i="1"/>
  <c r="R21" i="1" s="1"/>
  <c r="O20" i="1"/>
  <c r="Q20" i="1" s="1"/>
  <c r="S20" i="1" s="1"/>
  <c r="R75" i="1"/>
  <c r="R74" i="1"/>
  <c r="R73" i="1"/>
  <c r="R72" i="1"/>
  <c r="Q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Q56" i="1"/>
  <c r="R55" i="1"/>
  <c r="R54" i="1"/>
  <c r="R53" i="1"/>
  <c r="Q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Q40" i="1"/>
  <c r="R39" i="1"/>
  <c r="R38" i="1"/>
  <c r="R37" i="1"/>
  <c r="R36" i="1"/>
  <c r="R35" i="1"/>
  <c r="R34" i="1"/>
  <c r="R33" i="1"/>
  <c r="R32" i="1"/>
  <c r="R31" i="1"/>
  <c r="R30" i="1"/>
  <c r="R28" i="1"/>
  <c r="T20" i="1" l="1"/>
  <c r="Q27" i="1"/>
  <c r="T27" i="1" s="1"/>
  <c r="R29" i="1"/>
  <c r="Q26" i="1"/>
  <c r="T26" i="1" s="1"/>
  <c r="S13" i="1" s="1"/>
  <c r="R25" i="1"/>
  <c r="R20" i="1"/>
  <c r="Q23" i="1"/>
  <c r="T23" i="1" s="1"/>
  <c r="Q24" i="1"/>
  <c r="T24" i="1" s="1"/>
  <c r="N13" i="1" s="1"/>
  <c r="Q22" i="1"/>
  <c r="T22" i="1" s="1"/>
  <c r="Q21" i="1"/>
  <c r="T21" i="1" l="1"/>
  <c r="B13" i="1" s="1"/>
</calcChain>
</file>

<file path=xl/sharedStrings.xml><?xml version="1.0" encoding="utf-8"?>
<sst xmlns="http://schemas.openxmlformats.org/spreadsheetml/2006/main" count="78" uniqueCount="58">
  <si>
    <t>District</t>
  </si>
  <si>
    <t>School Year</t>
  </si>
  <si>
    <t>Building - Program</t>
  </si>
  <si>
    <t>Count Day</t>
  </si>
  <si>
    <t>October</t>
  </si>
  <si>
    <t>February</t>
  </si>
  <si>
    <t>Authorized Representative Signature</t>
  </si>
  <si>
    <t>Title</t>
  </si>
  <si>
    <t>Date</t>
  </si>
  <si>
    <t>Last Name</t>
  </si>
  <si>
    <t>First Name</t>
  </si>
  <si>
    <t>Grade</t>
  </si>
  <si>
    <t>Determination of FTE</t>
  </si>
  <si>
    <t>A</t>
  </si>
  <si>
    <t>B</t>
  </si>
  <si>
    <t>C</t>
  </si>
  <si>
    <t>D</t>
  </si>
  <si>
    <t>E</t>
  </si>
  <si>
    <t>F</t>
  </si>
  <si>
    <t># of Classes for Full Time Student</t>
  </si>
  <si>
    <t># of  High School Classes Taken by Student</t>
  </si>
  <si>
    <t>Total # of HS Classes (C+D)</t>
  </si>
  <si>
    <t>Calculate College Class(es) FTE</t>
  </si>
  <si>
    <r>
      <rPr>
        <b/>
        <sz val="11"/>
        <rFont val="Arial"/>
        <family val="2"/>
      </rPr>
      <t>FTE Calculation</t>
    </r>
    <r>
      <rPr>
        <sz val="11"/>
        <rFont val="Arial"/>
        <family val="2"/>
      </rPr>
      <t>: EMC Programs are eligible to count students for more than 1 FTE provided they:</t>
    </r>
  </si>
  <si>
    <t>Eligible for more than 1.00 FTE?</t>
  </si>
  <si>
    <t>Name of EMC Program or course of Study</t>
  </si>
  <si>
    <r>
      <rPr>
        <b/>
        <sz val="11"/>
        <rFont val="Arial"/>
        <family val="2"/>
      </rPr>
      <t>INSTRUCTIONS:</t>
    </r>
    <r>
      <rPr>
        <sz val="11"/>
        <rFont val="Arial"/>
        <family val="2"/>
      </rPr>
      <t xml:space="preserve"> Complete the report below for all pupils enrolled in courses in approved EMC programs. Include those students taking a virtual course from an eligible postsecondary institution.</t>
    </r>
  </si>
  <si>
    <t>Indicate with a 'Y' in column below Titled 'Eligible for more than 1.00 FTE' for students meeting this criteria. FTE calculation will change.</t>
  </si>
  <si>
    <t xml:space="preserve">    1. Offer More than 180 days and 1,098 hours of Instruction.</t>
  </si>
  <si>
    <r>
      <t xml:space="preserve">College </t>
    </r>
    <r>
      <rPr>
        <b/>
        <sz val="10"/>
        <rFont val="Arial"/>
        <family val="2"/>
      </rPr>
      <t>Credits</t>
    </r>
    <r>
      <rPr>
        <sz val="10"/>
        <rFont val="Arial"/>
        <family val="2"/>
      </rPr>
      <t xml:space="preserve"> Taken by Student</t>
    </r>
  </si>
  <si>
    <t># of HS Class Equiv. based on Credits (B/12)*A</t>
  </si>
  <si>
    <t xml:space="preserve">FTE Membership Reported  </t>
  </si>
  <si>
    <t>9th grade cumulative FTE above 1.00</t>
  </si>
  <si>
    <t>11th grade cumulative FTE above 1.00</t>
  </si>
  <si>
    <t>12th grade cumulative FTE above 1.00</t>
  </si>
  <si>
    <t>10th grade cumulative FTE
 above 1.00</t>
  </si>
  <si>
    <t>I certify that this is a true and accurate list of all eligible FTE reported for pupils enrolled in Early Middle College as of count day.</t>
  </si>
  <si>
    <t xml:space="preserve">    2. The Student must be on a track to graduate with BOTH a HS diploma and at least 60 transferrable college credits or</t>
  </si>
  <si>
    <t xml:space="preserve">        an Associate's Degree in less than 5 years. A MEMCA certificate does NOT qualify for FTE above 1.00.</t>
  </si>
  <si>
    <t>5-G-B: EARLY MIDDLE COLLEGE PUPIL LIST FTE CALCULATION</t>
  </si>
  <si>
    <t xml:space="preserve">                                                       EARLY/MIDDLE COLLEGE LIST OF ENROLLED PUPILS</t>
  </si>
  <si>
    <t>Building/Program</t>
  </si>
  <si>
    <t>Oct _____</t>
  </si>
  <si>
    <t>Feb ____</t>
  </si>
  <si>
    <t>Feb</t>
  </si>
  <si>
    <t>I certify that this is a true and accurate list of all eligible FTE reported for pupils enrolled in Early College or Middle College as of Count Day.</t>
  </si>
  <si>
    <t>Authorized Representative Signature                                             Title                                                           Date</t>
  </si>
  <si>
    <r>
      <t xml:space="preserve">INSTRUCTIONS:  </t>
    </r>
    <r>
      <rPr>
        <sz val="11"/>
        <color theme="1"/>
        <rFont val="Arial"/>
        <family val="2"/>
      </rPr>
      <t>Complete this form for all pupils enrolled in Early/Middle College Programs.</t>
    </r>
  </si>
  <si>
    <t>VERIFIED EACH COLUMN WITH Y, N, OR NA</t>
  </si>
  <si>
    <t>Program earns HS Diploma &amp; Associate's Degree/Profess. Cert./MEMCA Tech. Cert./ 60 College Credits/or partic. Apprenticeship progrom</t>
  </si>
  <si>
    <t>Consortium Agreement between ISD/District/College</t>
  </si>
  <si>
    <t>Not yet eligible for graduation</t>
  </si>
  <si>
    <t>Enrolled in at least one High School Course</t>
  </si>
  <si>
    <t>Math related course final year</t>
  </si>
  <si>
    <t>School district has separate designation in EEM</t>
  </si>
  <si>
    <t>Report student in MSDS by grade 11 with participation code 3500</t>
  </si>
  <si>
    <t>Pupil is not a foreign exchange student</t>
  </si>
  <si>
    <t>At least one parent or guardian is a MI resident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</si>
</sst>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name val="Arial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CG Times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139">
    <xf numFmtId="0" fontId="0" fillId="0" borderId="0" xfId="0"/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2" fillId="0" borderId="0" xfId="0" applyFont="1"/>
    <xf numFmtId="0" fontId="0" fillId="0" borderId="0" xfId="0" applyAlignment="1">
      <alignment horizontal="center" vertical="center" wrapText="1"/>
    </xf>
    <xf numFmtId="1" fontId="0" fillId="0" borderId="0" xfId="0" applyNumberFormat="1"/>
    <xf numFmtId="2" fontId="0" fillId="0" borderId="0" xfId="0" applyNumberFormat="1"/>
    <xf numFmtId="0" fontId="3" fillId="0" borderId="1" xfId="1" applyFont="1" applyBorder="1" applyAlignment="1">
      <alignment horizontal="center" wrapTex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Border="1" applyAlignment="1">
      <alignment horizontal="center"/>
    </xf>
    <xf numFmtId="0" fontId="0" fillId="0" borderId="1" xfId="2" applyFont="1" applyBorder="1" applyAlignment="1">
      <alignment horizontal="center" wrapText="1"/>
    </xf>
    <xf numFmtId="0" fontId="3" fillId="0" borderId="1" xfId="2" applyBorder="1" applyAlignment="1">
      <alignment horizont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0" borderId="14" xfId="2" applyBorder="1" applyAlignment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9" fillId="0" borderId="4" xfId="0" applyFont="1" applyBorder="1" applyAlignment="1">
      <alignment horizontal="right" wrapText="1"/>
    </xf>
    <xf numFmtId="2" fontId="9" fillId="0" borderId="5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right"/>
    </xf>
    <xf numFmtId="2" fontId="9" fillId="0" borderId="6" xfId="0" applyNumberFormat="1" applyFont="1" applyBorder="1" applyAlignment="1">
      <alignment horizontal="left" vertical="center" wrapText="1"/>
    </xf>
    <xf numFmtId="0" fontId="0" fillId="2" borderId="22" xfId="0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2" fontId="0" fillId="2" borderId="22" xfId="0" applyNumberFormat="1" applyFill="1" applyBorder="1" applyAlignment="1" applyProtection="1">
      <alignment horizontal="center"/>
      <protection locked="0"/>
    </xf>
    <xf numFmtId="2" fontId="0" fillId="0" borderId="22" xfId="0" applyNumberFormat="1" applyBorder="1" applyAlignment="1">
      <alignment horizontal="center"/>
    </xf>
    <xf numFmtId="2" fontId="0" fillId="0" borderId="22" xfId="0" applyNumberFormat="1" applyBorder="1" applyProtection="1"/>
    <xf numFmtId="2" fontId="8" fillId="0" borderId="0" xfId="0" applyNumberFormat="1" applyFont="1" applyProtection="1"/>
    <xf numFmtId="2" fontId="0" fillId="0" borderId="1" xfId="0" applyNumberFormat="1" applyBorder="1" applyProtection="1"/>
    <xf numFmtId="0" fontId="3" fillId="2" borderId="22" xfId="0" applyFont="1" applyFill="1" applyBorder="1" applyAlignment="1" applyProtection="1">
      <alignment horizontal="left"/>
      <protection locked="0"/>
    </xf>
    <xf numFmtId="0" fontId="12" fillId="0" borderId="1" xfId="0" applyFont="1" applyBorder="1"/>
    <xf numFmtId="0" fontId="12" fillId="0" borderId="6" xfId="0" applyFont="1" applyBorder="1"/>
    <xf numFmtId="0" fontId="0" fillId="0" borderId="1" xfId="0" applyBorder="1"/>
    <xf numFmtId="0" fontId="12" fillId="0" borderId="0" xfId="0" applyFont="1" applyBorder="1"/>
    <xf numFmtId="0" fontId="0" fillId="0" borderId="0" xfId="0" applyBorder="1"/>
    <xf numFmtId="0" fontId="14" fillId="0" borderId="23" xfId="0" applyFont="1" applyBorder="1" applyAlignment="1">
      <alignment horizontal="left" textRotation="90" wrapText="1"/>
    </xf>
    <xf numFmtId="0" fontId="14" fillId="0" borderId="24" xfId="0" applyFont="1" applyBorder="1" applyAlignment="1">
      <alignment textRotation="90" wrapText="1"/>
    </xf>
    <xf numFmtId="0" fontId="14" fillId="0" borderId="24" xfId="0" applyFont="1" applyBorder="1" applyAlignment="1">
      <alignment horizontal="left" textRotation="90" wrapText="1"/>
    </xf>
    <xf numFmtId="0" fontId="14" fillId="0" borderId="0" xfId="0" applyFont="1" applyBorder="1" applyAlignment="1">
      <alignment horizontal="left" textRotation="90" wrapText="1"/>
    </xf>
    <xf numFmtId="0" fontId="14" fillId="0" borderId="0" xfId="0" applyFont="1" applyBorder="1" applyAlignment="1">
      <alignment textRotation="90" wrapText="1"/>
    </xf>
    <xf numFmtId="0" fontId="10" fillId="0" borderId="0" xfId="0" applyFont="1" applyBorder="1" applyAlignment="1">
      <alignment textRotation="90" wrapText="1"/>
    </xf>
    <xf numFmtId="0" fontId="12" fillId="0" borderId="1" xfId="0" applyFont="1" applyBorder="1" applyAlignment="1">
      <alignment readingOrder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0" fillId="0" borderId="7" xfId="2" applyFont="1" applyBorder="1" applyAlignment="1">
      <alignment horizontal="center" textRotation="90" wrapText="1"/>
    </xf>
    <xf numFmtId="0" fontId="3" fillId="0" borderId="7" xfId="2" applyBorder="1" applyAlignment="1">
      <alignment horizontal="center" textRotation="90" wrapText="1"/>
    </xf>
    <xf numFmtId="0" fontId="3" fillId="0" borderId="15" xfId="2" applyBorder="1" applyAlignment="1">
      <alignment horizontal="center" textRotation="90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3" fillId="0" borderId="0" xfId="0" quotePrefix="1" applyFont="1" applyBorder="1" applyAlignment="1">
      <alignment horizontal="left" vertical="center" wrapText="1"/>
    </xf>
    <xf numFmtId="0" fontId="3" fillId="0" borderId="17" xfId="0" quotePrefix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1" xfId="1" applyFont="1" applyBorder="1" applyAlignment="1">
      <alignment horizontal="center" textRotation="90" wrapText="1"/>
    </xf>
    <xf numFmtId="0" fontId="3" fillId="0" borderId="1" xfId="1" applyFont="1" applyBorder="1" applyAlignment="1">
      <alignment horizontal="center" textRotation="90" wrapText="1"/>
    </xf>
    <xf numFmtId="0" fontId="5" fillId="0" borderId="8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0" fillId="0" borderId="1" xfId="0" applyBorder="1" applyAlignment="1">
      <alignment horizontal="center" textRotation="90"/>
    </xf>
    <xf numFmtId="0" fontId="0" fillId="0" borderId="14" xfId="0" applyBorder="1" applyAlignment="1">
      <alignment horizontal="center" textRotation="90"/>
    </xf>
    <xf numFmtId="2" fontId="0" fillId="0" borderId="1" xfId="2" applyNumberFormat="1" applyFont="1" applyBorder="1" applyAlignment="1">
      <alignment horizontal="center" textRotation="90" wrapText="1"/>
    </xf>
    <xf numFmtId="2" fontId="3" fillId="0" borderId="1" xfId="2" applyNumberFormat="1" applyBorder="1" applyAlignment="1">
      <alignment horizontal="center" textRotation="90" wrapText="1"/>
    </xf>
    <xf numFmtId="2" fontId="3" fillId="0" borderId="14" xfId="2" applyNumberFormat="1" applyBorder="1" applyAlignment="1">
      <alignment horizontal="center" textRotation="90" wrapText="1"/>
    </xf>
    <xf numFmtId="0" fontId="3" fillId="0" borderId="1" xfId="2" applyBorder="1" applyAlignment="1">
      <alignment horizontal="center" textRotation="90" wrapText="1"/>
    </xf>
    <xf numFmtId="0" fontId="3" fillId="0" borderId="14" xfId="2" applyBorder="1" applyAlignment="1">
      <alignment horizontal="center" textRotation="90" wrapText="1"/>
    </xf>
    <xf numFmtId="0" fontId="0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9" fillId="0" borderId="5" xfId="0" applyFont="1" applyBorder="1" applyAlignment="1">
      <alignment horizontal="right" wrapText="1"/>
    </xf>
    <xf numFmtId="0" fontId="5" fillId="0" borderId="6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3" fillId="0" borderId="16" xfId="0" quotePrefix="1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3" fillId="2" borderId="20" xfId="0" applyFont="1" applyFill="1" applyBorder="1" applyAlignment="1" applyProtection="1">
      <alignment horizontal="left" wrapText="1"/>
      <protection locked="0"/>
    </xf>
    <xf numFmtId="0" fontId="0" fillId="2" borderId="21" xfId="0" applyFill="1" applyBorder="1" applyAlignment="1" applyProtection="1">
      <alignment horizontal="left" wrapText="1"/>
      <protection locked="0"/>
    </xf>
    <xf numFmtId="0" fontId="3" fillId="2" borderId="20" xfId="0" applyFont="1" applyFill="1" applyBorder="1" applyAlignment="1" applyProtection="1">
      <alignment horizontal="left"/>
      <protection locked="0"/>
    </xf>
    <xf numFmtId="0" fontId="0" fillId="2" borderId="21" xfId="0" applyFill="1" applyBorder="1" applyAlignment="1" applyProtection="1">
      <alignment horizontal="left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3" fillId="0" borderId="13" xfId="1" applyFont="1" applyBorder="1" applyAlignment="1">
      <alignment horizontal="center" textRotation="90" wrapText="1"/>
    </xf>
    <xf numFmtId="0" fontId="0" fillId="0" borderId="7" xfId="1" applyFont="1" applyBorder="1" applyAlignment="1">
      <alignment horizontal="center" textRotation="90" wrapText="1"/>
    </xf>
    <xf numFmtId="0" fontId="0" fillId="0" borderId="3" xfId="1" applyFont="1" applyBorder="1" applyAlignment="1">
      <alignment horizontal="center" textRotation="90" wrapText="1"/>
    </xf>
    <xf numFmtId="0" fontId="5" fillId="0" borderId="9" xfId="2" applyFont="1" applyBorder="1" applyAlignment="1">
      <alignment horizontal="center" wrapText="1"/>
    </xf>
    <xf numFmtId="0" fontId="5" fillId="0" borderId="11" xfId="2" applyFont="1" applyBorder="1" applyAlignment="1">
      <alignment horizontal="center" wrapText="1"/>
    </xf>
    <xf numFmtId="0" fontId="5" fillId="0" borderId="16" xfId="2" applyFont="1" applyBorder="1" applyAlignment="1">
      <alignment horizontal="center" wrapText="1"/>
    </xf>
    <xf numFmtId="0" fontId="5" fillId="0" borderId="17" xfId="2" applyFont="1" applyBorder="1" applyAlignment="1">
      <alignment horizontal="center" wrapText="1"/>
    </xf>
    <xf numFmtId="0" fontId="5" fillId="0" borderId="18" xfId="2" applyFont="1" applyBorder="1" applyAlignment="1">
      <alignment horizontal="center" wrapText="1"/>
    </xf>
    <xf numFmtId="0" fontId="5" fillId="0" borderId="19" xfId="2" applyFont="1" applyBorder="1" applyAlignment="1">
      <alignment horizontal="center" wrapText="1"/>
    </xf>
    <xf numFmtId="0" fontId="3" fillId="0" borderId="7" xfId="1" applyFont="1" applyBorder="1" applyAlignment="1">
      <alignment horizontal="center" textRotation="90" wrapText="1"/>
    </xf>
    <xf numFmtId="0" fontId="3" fillId="0" borderId="15" xfId="1" applyFont="1" applyBorder="1" applyAlignment="1">
      <alignment horizontal="center" textRotation="90" wrapText="1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top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0" borderId="14" xfId="1" applyFont="1" applyBorder="1" applyAlignment="1">
      <alignment horizontal="center" textRotation="90" wrapText="1"/>
    </xf>
    <xf numFmtId="0" fontId="0" fillId="0" borderId="1" xfId="2" applyFont="1" applyBorder="1" applyAlignment="1">
      <alignment horizontal="center" textRotation="90" wrapText="1"/>
    </xf>
    <xf numFmtId="0" fontId="5" fillId="0" borderId="9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13" fillId="0" borderId="1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" xfId="0" applyFont="1" applyBorder="1" applyAlignment="1">
      <alignment horizontal="center" readingOrder="1"/>
    </xf>
    <xf numFmtId="0" fontId="13" fillId="0" borderId="13" xfId="0" applyFont="1" applyBorder="1" applyAlignment="1">
      <alignment horizontal="center" readingOrder="1"/>
    </xf>
    <xf numFmtId="0" fontId="13" fillId="0" borderId="4" xfId="0" applyFont="1" applyBorder="1" applyAlignment="1">
      <alignment textRotation="90"/>
    </xf>
    <xf numFmtId="0" fontId="13" fillId="0" borderId="9" xfId="0" applyFont="1" applyBorder="1" applyAlignment="1">
      <alignment textRotation="90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2" xfId="0" applyFont="1" applyBorder="1"/>
    <xf numFmtId="0" fontId="12" fillId="0" borderId="10" xfId="0" applyFont="1" applyBorder="1" applyAlignment="1">
      <alignment horizontal="left" vertical="top"/>
    </xf>
    <xf numFmtId="0" fontId="11" fillId="0" borderId="0" xfId="0" applyFont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</cellXfs>
  <cellStyles count="3">
    <cellStyle name="Normal" xfId="0" builtinId="0"/>
    <cellStyle name="Normal_Dual enrollment_1" xfId="1"/>
    <cellStyle name="Normal_Elem Absence Form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114300</xdr:colOff>
      <xdr:row>2</xdr:row>
      <xdr:rowOff>0</xdr:rowOff>
    </xdr:from>
    <xdr:to>
      <xdr:col>16</xdr:col>
      <xdr:colOff>342900</xdr:colOff>
      <xdr:row>2</xdr:row>
      <xdr:rowOff>161925</xdr:rowOff>
    </xdr:to>
    <xdr:sp macro="" textlink="">
      <xdr:nvSpPr>
        <xdr:cNvPr id="1025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C9E506D-9863-4347-8B30-7CBED9FFA5A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114300</xdr:colOff>
      <xdr:row>3</xdr:row>
      <xdr:rowOff>0</xdr:rowOff>
    </xdr:from>
    <xdr:to>
      <xdr:col>17</xdr:col>
      <xdr:colOff>76200</xdr:colOff>
      <xdr:row>3</xdr:row>
      <xdr:rowOff>219075</xdr:rowOff>
    </xdr:to>
    <xdr:sp macro="" textlink="">
      <xdr:nvSpPr>
        <xdr:cNvPr id="1026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AFA0E33-80A1-436D-9D6A-3E7308B67CD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U75"/>
  <sheetViews>
    <sheetView showGridLines="0" showRowColHeaders="0" showZeros="0" zoomScaleNormal="100" workbookViewId="0">
      <selection activeCell="P2" sqref="P2:S2"/>
    </sheetView>
  </sheetViews>
  <sheetFormatPr defaultColWidth="11.44140625" defaultRowHeight="13.2"/>
  <cols>
    <col min="1" max="1" width="20.6640625" customWidth="1"/>
    <col min="2" max="2" width="6.6640625" customWidth="1"/>
    <col min="3" max="3" width="26.5546875" customWidth="1"/>
    <col min="4" max="4" width="5.6640625" customWidth="1"/>
    <col min="5" max="6" width="4.5546875" hidden="1" customWidth="1"/>
    <col min="7" max="7" width="5.6640625" customWidth="1"/>
    <col min="8" max="10" width="4.5546875" hidden="1" customWidth="1"/>
    <col min="11" max="11" width="19.5546875" customWidth="1"/>
    <col min="12" max="12" width="17.44140625" customWidth="1"/>
    <col min="13" max="14" width="5.6640625" customWidth="1"/>
    <col min="15" max="15" width="7.88671875" customWidth="1"/>
    <col min="16" max="16" width="7.88671875" style="5" customWidth="1"/>
    <col min="17" max="17" width="5.6640625" style="6" customWidth="1"/>
    <col min="18" max="18" width="8.44140625" style="6" customWidth="1"/>
    <col min="19" max="19" width="9.44140625" style="6" customWidth="1"/>
  </cols>
  <sheetData>
    <row r="1" spans="1:19" s="12" customFormat="1" ht="24.75" customHeight="1">
      <c r="A1" s="53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24.75" customHeight="1">
      <c r="A2" s="42" t="s">
        <v>0</v>
      </c>
      <c r="B2" s="43"/>
      <c r="C2" s="102"/>
      <c r="D2" s="103"/>
      <c r="E2" s="103"/>
      <c r="F2" s="103"/>
      <c r="G2" s="103"/>
      <c r="H2" s="103"/>
      <c r="I2" s="103"/>
      <c r="J2" s="103"/>
      <c r="K2" s="103"/>
      <c r="L2" s="104"/>
      <c r="M2" s="42" t="s">
        <v>1</v>
      </c>
      <c r="N2" s="43"/>
      <c r="O2" s="43"/>
      <c r="P2" s="83"/>
      <c r="Q2" s="84"/>
      <c r="R2" s="84"/>
      <c r="S2" s="85"/>
    </row>
    <row r="3" spans="1:19" ht="19.5" customHeight="1">
      <c r="A3" s="72" t="s">
        <v>2</v>
      </c>
      <c r="B3" s="47"/>
      <c r="C3" s="105"/>
      <c r="D3" s="106"/>
      <c r="E3" s="106"/>
      <c r="F3" s="106"/>
      <c r="G3" s="106"/>
      <c r="H3" s="106"/>
      <c r="I3" s="106"/>
      <c r="J3" s="106"/>
      <c r="K3" s="106"/>
      <c r="L3" s="107"/>
      <c r="M3" s="72" t="s">
        <v>3</v>
      </c>
      <c r="N3" s="47"/>
      <c r="O3" s="48"/>
      <c r="P3" s="42" t="s">
        <v>4</v>
      </c>
      <c r="Q3" s="43"/>
      <c r="R3" s="71"/>
      <c r="S3" s="13"/>
    </row>
    <row r="4" spans="1:19" ht="19.5" customHeight="1">
      <c r="A4" s="56"/>
      <c r="B4" s="57"/>
      <c r="C4" s="105"/>
      <c r="D4" s="106"/>
      <c r="E4" s="106"/>
      <c r="F4" s="106"/>
      <c r="G4" s="106"/>
      <c r="H4" s="106"/>
      <c r="I4" s="106"/>
      <c r="J4" s="106"/>
      <c r="K4" s="106"/>
      <c r="L4" s="107"/>
      <c r="M4" s="56"/>
      <c r="N4" s="57"/>
      <c r="O4" s="74"/>
      <c r="P4" s="42" t="s">
        <v>5</v>
      </c>
      <c r="Q4" s="43"/>
      <c r="R4" s="71"/>
      <c r="S4" s="13"/>
    </row>
    <row r="5" spans="1:19" ht="15.75" customHeight="1">
      <c r="A5" s="72" t="s">
        <v>23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8"/>
    </row>
    <row r="6" spans="1:19" ht="15.75" customHeight="1">
      <c r="A6" s="73" t="s">
        <v>28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51"/>
      <c r="O6" s="51"/>
      <c r="P6" s="49"/>
      <c r="Q6" s="51"/>
      <c r="R6" s="51"/>
      <c r="S6" s="52"/>
    </row>
    <row r="7" spans="1:19" ht="15.75" customHeight="1">
      <c r="A7" s="73" t="s">
        <v>37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51"/>
      <c r="O7" s="51"/>
      <c r="P7" s="49"/>
      <c r="Q7" s="51"/>
      <c r="R7" s="51"/>
      <c r="S7" s="52"/>
    </row>
    <row r="8" spans="1:19" ht="15.75" customHeight="1">
      <c r="A8" s="73" t="s">
        <v>38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50"/>
    </row>
    <row r="9" spans="1:19" ht="15.75" customHeight="1">
      <c r="A9" s="56" t="s">
        <v>27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74"/>
    </row>
    <row r="10" spans="1:19" s="3" customFormat="1" ht="20.100000000000001" customHeight="1">
      <c r="A10" s="47" t="s">
        <v>36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8"/>
    </row>
    <row r="11" spans="1:19" ht="25.5" customHeight="1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100"/>
    </row>
    <row r="12" spans="1:19" ht="19.5" customHeight="1">
      <c r="A12" s="101" t="s">
        <v>6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97" t="s">
        <v>7</v>
      </c>
      <c r="M12" s="97"/>
      <c r="N12" s="97"/>
      <c r="O12" s="97"/>
      <c r="P12" s="97"/>
      <c r="Q12" s="97" t="s">
        <v>8</v>
      </c>
      <c r="R12" s="97"/>
      <c r="S12" s="98"/>
    </row>
    <row r="13" spans="1:19" ht="24.75" customHeight="1">
      <c r="A13" s="18" t="s">
        <v>32</v>
      </c>
      <c r="B13" s="19">
        <f>SUMIF($D20:$D30,"9",$T20:$T30)</f>
        <v>0</v>
      </c>
      <c r="C13" s="70" t="s">
        <v>35</v>
      </c>
      <c r="D13" s="70"/>
      <c r="E13" s="70"/>
      <c r="F13" s="70"/>
      <c r="G13" s="70"/>
      <c r="H13" s="20"/>
      <c r="I13" s="20"/>
      <c r="J13" s="20"/>
      <c r="K13" s="19">
        <f>SUMIF($D20:$D30,"10",$T20:$T30)</f>
        <v>0</v>
      </c>
      <c r="L13" s="70" t="s">
        <v>33</v>
      </c>
      <c r="M13" s="70"/>
      <c r="N13" s="19">
        <f>SUMIF($D20:$D30,"11",$T20:$T30)</f>
        <v>0</v>
      </c>
      <c r="O13" s="20"/>
      <c r="P13" s="70" t="s">
        <v>34</v>
      </c>
      <c r="Q13" s="70"/>
      <c r="R13" s="70"/>
      <c r="S13" s="21">
        <f>SUMIF($D20:$D30,"12",$T20:$T30)+SUMIF($D20:$D30,"13",$T20:$T30)</f>
        <v>0</v>
      </c>
    </row>
    <row r="14" spans="1:19" s="4" customFormat="1" ht="33.75" customHeight="1">
      <c r="A14" s="56" t="s">
        <v>26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9"/>
    </row>
    <row r="15" spans="1:19" ht="29.1" customHeight="1">
      <c r="A15" s="110" t="s">
        <v>9</v>
      </c>
      <c r="B15" s="111"/>
      <c r="C15" s="116" t="s">
        <v>10</v>
      </c>
      <c r="D15" s="60" t="s">
        <v>11</v>
      </c>
      <c r="E15" s="54"/>
      <c r="F15" s="55"/>
      <c r="G15" s="86" t="s">
        <v>24</v>
      </c>
      <c r="H15" s="54"/>
      <c r="I15" s="86"/>
      <c r="J15" s="55"/>
      <c r="K15" s="89" t="s">
        <v>25</v>
      </c>
      <c r="L15" s="90"/>
      <c r="M15" s="67" t="s">
        <v>12</v>
      </c>
      <c r="N15" s="68"/>
      <c r="O15" s="68"/>
      <c r="P15" s="68"/>
      <c r="Q15" s="68"/>
      <c r="R15" s="69"/>
      <c r="S15" s="62" t="s">
        <v>31</v>
      </c>
    </row>
    <row r="16" spans="1:19" ht="15.75" customHeight="1">
      <c r="A16" s="112"/>
      <c r="B16" s="113"/>
      <c r="C16" s="117"/>
      <c r="D16" s="60"/>
      <c r="E16" s="55"/>
      <c r="F16" s="55"/>
      <c r="G16" s="95"/>
      <c r="H16" s="55"/>
      <c r="I16" s="87"/>
      <c r="J16" s="55"/>
      <c r="K16" s="91"/>
      <c r="L16" s="92"/>
      <c r="M16" s="11" t="s">
        <v>13</v>
      </c>
      <c r="N16" s="11" t="s">
        <v>14</v>
      </c>
      <c r="O16" s="7" t="s">
        <v>15</v>
      </c>
      <c r="P16" s="11" t="s">
        <v>16</v>
      </c>
      <c r="Q16" s="11" t="s">
        <v>17</v>
      </c>
      <c r="R16" s="10" t="s">
        <v>18</v>
      </c>
      <c r="S16" s="63"/>
    </row>
    <row r="17" spans="1:21" ht="39.75" customHeight="1">
      <c r="A17" s="112"/>
      <c r="B17" s="113"/>
      <c r="C17" s="117"/>
      <c r="D17" s="60"/>
      <c r="E17" s="55"/>
      <c r="F17" s="55"/>
      <c r="G17" s="95"/>
      <c r="H17" s="55"/>
      <c r="I17" s="87"/>
      <c r="J17" s="55"/>
      <c r="K17" s="91"/>
      <c r="L17" s="92"/>
      <c r="M17" s="65" t="s">
        <v>19</v>
      </c>
      <c r="N17" s="65" t="s">
        <v>29</v>
      </c>
      <c r="O17" s="54" t="s">
        <v>30</v>
      </c>
      <c r="P17" s="65" t="s">
        <v>20</v>
      </c>
      <c r="Q17" s="109" t="s">
        <v>21</v>
      </c>
      <c r="R17" s="44" t="s">
        <v>22</v>
      </c>
      <c r="S17" s="63"/>
    </row>
    <row r="18" spans="1:21" ht="40.5" customHeight="1">
      <c r="A18" s="112"/>
      <c r="B18" s="113"/>
      <c r="C18" s="117"/>
      <c r="D18" s="60"/>
      <c r="E18" s="55"/>
      <c r="F18" s="55"/>
      <c r="G18" s="95"/>
      <c r="H18" s="55"/>
      <c r="I18" s="88"/>
      <c r="J18" s="55"/>
      <c r="K18" s="91"/>
      <c r="L18" s="92"/>
      <c r="M18" s="65"/>
      <c r="N18" s="65"/>
      <c r="O18" s="55"/>
      <c r="P18" s="65"/>
      <c r="Q18" s="65"/>
      <c r="R18" s="45"/>
      <c r="S18" s="63"/>
    </row>
    <row r="19" spans="1:21" ht="24.75" customHeight="1" thickBot="1">
      <c r="A19" s="114"/>
      <c r="B19" s="115"/>
      <c r="C19" s="118"/>
      <c r="D19" s="61"/>
      <c r="E19" s="14"/>
      <c r="F19" s="14"/>
      <c r="G19" s="96"/>
      <c r="H19" s="14"/>
      <c r="I19" s="14"/>
      <c r="J19" s="14"/>
      <c r="K19" s="93"/>
      <c r="L19" s="94"/>
      <c r="M19" s="66"/>
      <c r="N19" s="66"/>
      <c r="O19" s="108"/>
      <c r="P19" s="66"/>
      <c r="Q19" s="66"/>
      <c r="R19" s="46"/>
      <c r="S19" s="64"/>
    </row>
    <row r="20" spans="1:21" ht="17.100000000000001" customHeight="1">
      <c r="A20" s="81"/>
      <c r="B20" s="82"/>
      <c r="C20" s="29"/>
      <c r="D20" s="22"/>
      <c r="E20" s="22"/>
      <c r="F20" s="22"/>
      <c r="G20" s="23"/>
      <c r="H20" s="22"/>
      <c r="I20" s="22"/>
      <c r="J20" s="22"/>
      <c r="K20" s="79"/>
      <c r="L20" s="80"/>
      <c r="M20" s="22"/>
      <c r="N20" s="24"/>
      <c r="O20" s="25">
        <f>IF(N20&gt;0,IF((SUM(N20/12)*M20)&lt;1,1,(SUM(N20/12)*M20)),0)</f>
        <v>0</v>
      </c>
      <c r="P20" s="24"/>
      <c r="Q20" s="26">
        <f t="shared" ref="Q20:Q26" si="0">SUM(O20+P20)</f>
        <v>0</v>
      </c>
      <c r="R20" s="26">
        <f t="shared" ref="R20:R26" si="1">IF(M20=0,0,O20/M20)</f>
        <v>0</v>
      </c>
      <c r="S20" s="26">
        <f>IF(G20="Y",(IF(ISBLANK(P20),0,(IF(AND(Q20/M20&gt;=0.8,Q20/M20&lt;1),1,Q20/M20)))),(IF(ISBLANK(P20),0,(IF(AND(Q20/M20&gt;=0.8,Q20/M20&lt;1),1,IF(Q20&gt;M20,1,Q20/M20))))))</f>
        <v>0</v>
      </c>
      <c r="T20" s="27">
        <f>IF(S20&gt;1,S20-1,0)</f>
        <v>0</v>
      </c>
    </row>
    <row r="21" spans="1:21" ht="17.100000000000001" customHeight="1">
      <c r="A21" s="75"/>
      <c r="B21" s="76"/>
      <c r="C21" s="1"/>
      <c r="D21" s="2"/>
      <c r="E21" s="2"/>
      <c r="F21" s="2"/>
      <c r="G21" s="15"/>
      <c r="H21" s="2"/>
      <c r="I21" s="2"/>
      <c r="J21" s="2"/>
      <c r="K21" s="77"/>
      <c r="L21" s="78"/>
      <c r="M21" s="2"/>
      <c r="N21" s="8"/>
      <c r="O21" s="9">
        <f t="shared" ref="O21:O75" si="2">IF(N21&gt;0,IF((SUM(N21/12)*M21)&lt;1,1,(SUM(N21/12)*M21)),0)</f>
        <v>0</v>
      </c>
      <c r="P21" s="8"/>
      <c r="Q21" s="28">
        <f t="shared" si="0"/>
        <v>0</v>
      </c>
      <c r="R21" s="28">
        <f t="shared" si="1"/>
        <v>0</v>
      </c>
      <c r="S21" s="28">
        <f t="shared" ref="S21:S75" si="3">IF(G21="Y",(IF(ISBLANK(P21),0,(IF(AND(Q21/M21&gt;=0.8,Q21/M21&lt;1),1,Q21/M21)))),(IF(ISBLANK(P21),0,(IF(AND(Q21/M21&gt;=0.8,Q21/M21&lt;1),1,IF(Q21&gt;M21,1,Q21/M21))))))</f>
        <v>0</v>
      </c>
      <c r="T21" s="27">
        <f t="shared" ref="T21:T75" si="4">IF(S21&gt;1,S21-1,0)</f>
        <v>0</v>
      </c>
    </row>
    <row r="22" spans="1:21" ht="17.100000000000001" customHeight="1">
      <c r="A22" s="75"/>
      <c r="B22" s="76"/>
      <c r="C22" s="1"/>
      <c r="D22" s="2"/>
      <c r="E22" s="2"/>
      <c r="F22" s="2"/>
      <c r="G22" s="15"/>
      <c r="H22" s="2"/>
      <c r="I22" s="2"/>
      <c r="J22" s="2"/>
      <c r="K22" s="77"/>
      <c r="L22" s="78"/>
      <c r="M22" s="2"/>
      <c r="N22" s="8"/>
      <c r="O22" s="9">
        <f t="shared" si="2"/>
        <v>0</v>
      </c>
      <c r="P22" s="8"/>
      <c r="Q22" s="28">
        <f t="shared" si="0"/>
        <v>0</v>
      </c>
      <c r="R22" s="28">
        <f t="shared" si="1"/>
        <v>0</v>
      </c>
      <c r="S22" s="28">
        <f t="shared" si="3"/>
        <v>0</v>
      </c>
      <c r="T22" s="27">
        <f t="shared" si="4"/>
        <v>0</v>
      </c>
    </row>
    <row r="23" spans="1:21" ht="17.100000000000001" customHeight="1">
      <c r="A23" s="75"/>
      <c r="B23" s="76"/>
      <c r="C23" s="1"/>
      <c r="D23" s="2"/>
      <c r="E23" s="2"/>
      <c r="F23" s="2"/>
      <c r="G23" s="15"/>
      <c r="H23" s="2"/>
      <c r="I23" s="2"/>
      <c r="J23" s="2"/>
      <c r="K23" s="77"/>
      <c r="L23" s="78"/>
      <c r="M23" s="2"/>
      <c r="N23" s="8"/>
      <c r="O23" s="9">
        <f t="shared" si="2"/>
        <v>0</v>
      </c>
      <c r="P23" s="8"/>
      <c r="Q23" s="28">
        <f t="shared" si="0"/>
        <v>0</v>
      </c>
      <c r="R23" s="28">
        <f t="shared" si="1"/>
        <v>0</v>
      </c>
      <c r="S23" s="28">
        <f t="shared" si="3"/>
        <v>0</v>
      </c>
      <c r="T23" s="27">
        <f t="shared" si="4"/>
        <v>0</v>
      </c>
    </row>
    <row r="24" spans="1:21" ht="17.100000000000001" customHeight="1">
      <c r="A24" s="75"/>
      <c r="B24" s="76"/>
      <c r="C24" s="1"/>
      <c r="D24" s="2"/>
      <c r="E24" s="2"/>
      <c r="F24" s="2"/>
      <c r="G24" s="15"/>
      <c r="H24" s="2"/>
      <c r="I24" s="2"/>
      <c r="J24" s="2"/>
      <c r="K24" s="77"/>
      <c r="L24" s="78"/>
      <c r="M24" s="2"/>
      <c r="N24" s="8"/>
      <c r="O24" s="9">
        <f t="shared" si="2"/>
        <v>0</v>
      </c>
      <c r="P24" s="8"/>
      <c r="Q24" s="28">
        <f t="shared" si="0"/>
        <v>0</v>
      </c>
      <c r="R24" s="28">
        <f t="shared" si="1"/>
        <v>0</v>
      </c>
      <c r="S24" s="28">
        <f t="shared" si="3"/>
        <v>0</v>
      </c>
      <c r="T24" s="27">
        <f t="shared" si="4"/>
        <v>0</v>
      </c>
    </row>
    <row r="25" spans="1:21" ht="17.100000000000001" customHeight="1">
      <c r="A25" s="75"/>
      <c r="B25" s="76"/>
      <c r="C25" s="1"/>
      <c r="D25" s="2"/>
      <c r="E25" s="2"/>
      <c r="F25" s="2"/>
      <c r="G25" s="15"/>
      <c r="H25" s="2"/>
      <c r="I25" s="2"/>
      <c r="J25" s="2"/>
      <c r="K25" s="77"/>
      <c r="L25" s="78"/>
      <c r="M25" s="2"/>
      <c r="N25" s="8"/>
      <c r="O25" s="9">
        <f t="shared" si="2"/>
        <v>0</v>
      </c>
      <c r="P25" s="8"/>
      <c r="Q25" s="28">
        <f t="shared" si="0"/>
        <v>0</v>
      </c>
      <c r="R25" s="28">
        <f t="shared" si="1"/>
        <v>0</v>
      </c>
      <c r="S25" s="28">
        <f t="shared" si="3"/>
        <v>0</v>
      </c>
      <c r="T25" s="27">
        <f t="shared" si="4"/>
        <v>0</v>
      </c>
    </row>
    <row r="26" spans="1:21" ht="17.100000000000001" customHeight="1">
      <c r="A26" s="75"/>
      <c r="B26" s="76"/>
      <c r="C26" s="1"/>
      <c r="D26" s="2"/>
      <c r="E26" s="2"/>
      <c r="F26" s="2"/>
      <c r="G26" s="15"/>
      <c r="H26" s="2"/>
      <c r="I26" s="2"/>
      <c r="J26" s="2"/>
      <c r="K26" s="77"/>
      <c r="L26" s="78"/>
      <c r="M26" s="2"/>
      <c r="N26" s="8"/>
      <c r="O26" s="9">
        <f t="shared" si="2"/>
        <v>0</v>
      </c>
      <c r="P26" s="8"/>
      <c r="Q26" s="28">
        <f t="shared" si="0"/>
        <v>0</v>
      </c>
      <c r="R26" s="28">
        <f t="shared" si="1"/>
        <v>0</v>
      </c>
      <c r="S26" s="28">
        <f t="shared" si="3"/>
        <v>0</v>
      </c>
      <c r="T26" s="27">
        <f t="shared" si="4"/>
        <v>0</v>
      </c>
    </row>
    <row r="27" spans="1:21" ht="17.100000000000001" customHeight="1">
      <c r="A27" s="75"/>
      <c r="B27" s="76"/>
      <c r="C27" s="1"/>
      <c r="D27" s="2"/>
      <c r="E27" s="2"/>
      <c r="F27" s="2"/>
      <c r="G27" s="15"/>
      <c r="H27" s="2"/>
      <c r="I27" s="2"/>
      <c r="J27" s="2"/>
      <c r="K27" s="16"/>
      <c r="L27" s="17"/>
      <c r="M27" s="2"/>
      <c r="N27" s="8"/>
      <c r="O27" s="9">
        <f t="shared" si="2"/>
        <v>0</v>
      </c>
      <c r="P27" s="8"/>
      <c r="Q27" s="28">
        <f t="shared" ref="Q27:Q54" si="5">SUM(O27+P27)</f>
        <v>0</v>
      </c>
      <c r="R27" s="28">
        <f t="shared" ref="R27:R54" si="6">IF(M27=0,0,O27/M27)</f>
        <v>0</v>
      </c>
      <c r="S27" s="28">
        <f t="shared" si="3"/>
        <v>0</v>
      </c>
      <c r="T27" s="27">
        <f t="shared" si="4"/>
        <v>0</v>
      </c>
    </row>
    <row r="28" spans="1:21" ht="17.100000000000001" customHeight="1">
      <c r="A28" s="75"/>
      <c r="B28" s="76"/>
      <c r="C28" s="1"/>
      <c r="D28" s="2"/>
      <c r="E28" s="2"/>
      <c r="F28" s="2"/>
      <c r="G28" s="15"/>
      <c r="H28" s="2"/>
      <c r="I28" s="2"/>
      <c r="J28" s="2"/>
      <c r="K28" s="16"/>
      <c r="L28" s="17"/>
      <c r="M28" s="2"/>
      <c r="N28" s="8"/>
      <c r="O28" s="9">
        <f t="shared" si="2"/>
        <v>0</v>
      </c>
      <c r="P28" s="8"/>
      <c r="Q28" s="28">
        <f t="shared" si="5"/>
        <v>0</v>
      </c>
      <c r="R28" s="28">
        <f t="shared" si="6"/>
        <v>0</v>
      </c>
      <c r="S28" s="28">
        <f t="shared" si="3"/>
        <v>0</v>
      </c>
      <c r="T28" s="27">
        <f t="shared" si="4"/>
        <v>0</v>
      </c>
    </row>
    <row r="29" spans="1:21" ht="17.100000000000001" customHeight="1">
      <c r="A29" s="75"/>
      <c r="B29" s="76"/>
      <c r="C29" s="1"/>
      <c r="D29" s="2"/>
      <c r="E29" s="2"/>
      <c r="F29" s="2"/>
      <c r="G29" s="15"/>
      <c r="H29" s="2"/>
      <c r="I29" s="2"/>
      <c r="J29" s="2"/>
      <c r="K29" s="16"/>
      <c r="L29" s="17"/>
      <c r="M29" s="2"/>
      <c r="N29" s="8"/>
      <c r="O29" s="9">
        <f t="shared" si="2"/>
        <v>0</v>
      </c>
      <c r="P29" s="8"/>
      <c r="Q29" s="28">
        <f t="shared" si="5"/>
        <v>0</v>
      </c>
      <c r="R29" s="28">
        <f t="shared" si="6"/>
        <v>0</v>
      </c>
      <c r="S29" s="28">
        <f t="shared" si="3"/>
        <v>0</v>
      </c>
      <c r="T29" s="27">
        <f t="shared" si="4"/>
        <v>0</v>
      </c>
      <c r="U29" s="6"/>
    </row>
    <row r="30" spans="1:21" ht="17.100000000000001" customHeight="1">
      <c r="A30" s="75"/>
      <c r="B30" s="76"/>
      <c r="C30" s="1"/>
      <c r="D30" s="2"/>
      <c r="E30" s="2"/>
      <c r="F30" s="2"/>
      <c r="G30" s="2"/>
      <c r="H30" s="2"/>
      <c r="I30" s="2"/>
      <c r="J30" s="2"/>
      <c r="K30" s="16"/>
      <c r="L30" s="17"/>
      <c r="M30" s="2"/>
      <c r="N30" s="8"/>
      <c r="O30" s="9">
        <f t="shared" si="2"/>
        <v>0</v>
      </c>
      <c r="P30" s="8"/>
      <c r="Q30" s="28">
        <f t="shared" si="5"/>
        <v>0</v>
      </c>
      <c r="R30" s="28">
        <f t="shared" si="6"/>
        <v>0</v>
      </c>
      <c r="S30" s="28">
        <f t="shared" si="3"/>
        <v>0</v>
      </c>
      <c r="T30" s="27">
        <f t="shared" si="4"/>
        <v>0</v>
      </c>
    </row>
    <row r="31" spans="1:21" ht="17.100000000000001" customHeight="1">
      <c r="A31" s="75"/>
      <c r="B31" s="76"/>
      <c r="C31" s="1"/>
      <c r="D31" s="2"/>
      <c r="E31" s="2"/>
      <c r="F31" s="2"/>
      <c r="G31" s="2"/>
      <c r="H31" s="2"/>
      <c r="I31" s="2"/>
      <c r="J31" s="2"/>
      <c r="K31" s="16"/>
      <c r="L31" s="17"/>
      <c r="M31" s="2"/>
      <c r="N31" s="8"/>
      <c r="O31" s="9">
        <f t="shared" si="2"/>
        <v>0</v>
      </c>
      <c r="P31" s="8"/>
      <c r="Q31" s="28">
        <f t="shared" si="5"/>
        <v>0</v>
      </c>
      <c r="R31" s="28">
        <f t="shared" si="6"/>
        <v>0</v>
      </c>
      <c r="S31" s="28">
        <f t="shared" si="3"/>
        <v>0</v>
      </c>
      <c r="T31" s="27">
        <f t="shared" si="4"/>
        <v>0</v>
      </c>
    </row>
    <row r="32" spans="1:21" ht="17.100000000000001" customHeight="1">
      <c r="A32" s="75"/>
      <c r="B32" s="76"/>
      <c r="C32" s="1"/>
      <c r="D32" s="2"/>
      <c r="E32" s="2"/>
      <c r="F32" s="2"/>
      <c r="G32" s="2"/>
      <c r="H32" s="2"/>
      <c r="I32" s="2"/>
      <c r="J32" s="2"/>
      <c r="K32" s="16"/>
      <c r="L32" s="17"/>
      <c r="M32" s="2"/>
      <c r="N32" s="8"/>
      <c r="O32" s="9">
        <f t="shared" si="2"/>
        <v>0</v>
      </c>
      <c r="P32" s="8"/>
      <c r="Q32" s="28">
        <f t="shared" si="5"/>
        <v>0</v>
      </c>
      <c r="R32" s="28">
        <f t="shared" si="6"/>
        <v>0</v>
      </c>
      <c r="S32" s="28">
        <f t="shared" si="3"/>
        <v>0</v>
      </c>
      <c r="T32" s="27">
        <f t="shared" si="4"/>
        <v>0</v>
      </c>
    </row>
    <row r="33" spans="1:20" ht="17.100000000000001" customHeight="1">
      <c r="A33" s="75"/>
      <c r="B33" s="76"/>
      <c r="C33" s="1"/>
      <c r="D33" s="2"/>
      <c r="E33" s="2"/>
      <c r="F33" s="2"/>
      <c r="G33" s="2"/>
      <c r="H33" s="2"/>
      <c r="I33" s="2"/>
      <c r="J33" s="2"/>
      <c r="K33" s="16"/>
      <c r="L33" s="17"/>
      <c r="M33" s="2"/>
      <c r="N33" s="8"/>
      <c r="O33" s="9">
        <f t="shared" si="2"/>
        <v>0</v>
      </c>
      <c r="P33" s="8"/>
      <c r="Q33" s="28">
        <f t="shared" si="5"/>
        <v>0</v>
      </c>
      <c r="R33" s="28">
        <f t="shared" si="6"/>
        <v>0</v>
      </c>
      <c r="S33" s="28">
        <f t="shared" si="3"/>
        <v>0</v>
      </c>
      <c r="T33" s="27">
        <f t="shared" si="4"/>
        <v>0</v>
      </c>
    </row>
    <row r="34" spans="1:20" ht="17.100000000000001" customHeight="1">
      <c r="A34" s="75"/>
      <c r="B34" s="76"/>
      <c r="C34" s="1"/>
      <c r="D34" s="2"/>
      <c r="E34" s="2"/>
      <c r="F34" s="2"/>
      <c r="G34" s="2"/>
      <c r="H34" s="2"/>
      <c r="I34" s="2"/>
      <c r="J34" s="2"/>
      <c r="K34" s="16"/>
      <c r="L34" s="17"/>
      <c r="M34" s="2"/>
      <c r="N34" s="8"/>
      <c r="O34" s="9">
        <f t="shared" si="2"/>
        <v>0</v>
      </c>
      <c r="P34" s="8"/>
      <c r="Q34" s="28">
        <f t="shared" si="5"/>
        <v>0</v>
      </c>
      <c r="R34" s="28">
        <f t="shared" si="6"/>
        <v>0</v>
      </c>
      <c r="S34" s="28">
        <f t="shared" si="3"/>
        <v>0</v>
      </c>
      <c r="T34" s="27">
        <f t="shared" si="4"/>
        <v>0</v>
      </c>
    </row>
    <row r="35" spans="1:20" ht="17.100000000000001" customHeight="1">
      <c r="A35" s="75"/>
      <c r="B35" s="76"/>
      <c r="C35" s="1"/>
      <c r="D35" s="2"/>
      <c r="E35" s="2"/>
      <c r="F35" s="2"/>
      <c r="G35" s="2"/>
      <c r="H35" s="2"/>
      <c r="I35" s="2"/>
      <c r="J35" s="2"/>
      <c r="K35" s="16"/>
      <c r="L35" s="17"/>
      <c r="M35" s="2"/>
      <c r="N35" s="8"/>
      <c r="O35" s="9">
        <f t="shared" si="2"/>
        <v>0</v>
      </c>
      <c r="P35" s="8"/>
      <c r="Q35" s="28">
        <f t="shared" si="5"/>
        <v>0</v>
      </c>
      <c r="R35" s="28">
        <f t="shared" si="6"/>
        <v>0</v>
      </c>
      <c r="S35" s="28">
        <f t="shared" si="3"/>
        <v>0</v>
      </c>
      <c r="T35" s="27">
        <f t="shared" si="4"/>
        <v>0</v>
      </c>
    </row>
    <row r="36" spans="1:20" ht="17.100000000000001" customHeight="1">
      <c r="A36" s="75"/>
      <c r="B36" s="76"/>
      <c r="C36" s="1"/>
      <c r="D36" s="2"/>
      <c r="E36" s="2"/>
      <c r="F36" s="2"/>
      <c r="G36" s="2"/>
      <c r="H36" s="2"/>
      <c r="I36" s="2"/>
      <c r="J36" s="2"/>
      <c r="K36" s="16"/>
      <c r="L36" s="17"/>
      <c r="M36" s="2"/>
      <c r="N36" s="8"/>
      <c r="O36" s="9">
        <f t="shared" si="2"/>
        <v>0</v>
      </c>
      <c r="P36" s="8"/>
      <c r="Q36" s="28">
        <f t="shared" si="5"/>
        <v>0</v>
      </c>
      <c r="R36" s="28">
        <f t="shared" si="6"/>
        <v>0</v>
      </c>
      <c r="S36" s="28">
        <f t="shared" si="3"/>
        <v>0</v>
      </c>
      <c r="T36" s="27">
        <f t="shared" si="4"/>
        <v>0</v>
      </c>
    </row>
    <row r="37" spans="1:20" ht="17.100000000000001" customHeight="1">
      <c r="A37" s="75"/>
      <c r="B37" s="76"/>
      <c r="C37" s="1"/>
      <c r="D37" s="2"/>
      <c r="E37" s="2"/>
      <c r="F37" s="2"/>
      <c r="G37" s="2"/>
      <c r="H37" s="2"/>
      <c r="I37" s="2"/>
      <c r="J37" s="2"/>
      <c r="K37" s="16"/>
      <c r="L37" s="17"/>
      <c r="M37" s="2"/>
      <c r="N37" s="8"/>
      <c r="O37" s="9">
        <f t="shared" si="2"/>
        <v>0</v>
      </c>
      <c r="P37" s="8"/>
      <c r="Q37" s="28">
        <f t="shared" si="5"/>
        <v>0</v>
      </c>
      <c r="R37" s="28">
        <f t="shared" si="6"/>
        <v>0</v>
      </c>
      <c r="S37" s="28">
        <f t="shared" si="3"/>
        <v>0</v>
      </c>
      <c r="T37" s="27">
        <f t="shared" si="4"/>
        <v>0</v>
      </c>
    </row>
    <row r="38" spans="1:20" ht="17.100000000000001" customHeight="1">
      <c r="A38" s="75"/>
      <c r="B38" s="76"/>
      <c r="C38" s="1"/>
      <c r="D38" s="2"/>
      <c r="E38" s="2"/>
      <c r="F38" s="2"/>
      <c r="G38" s="2"/>
      <c r="H38" s="2"/>
      <c r="I38" s="2"/>
      <c r="J38" s="2"/>
      <c r="K38" s="16"/>
      <c r="L38" s="17"/>
      <c r="M38" s="2"/>
      <c r="N38" s="8"/>
      <c r="O38" s="9">
        <f t="shared" si="2"/>
        <v>0</v>
      </c>
      <c r="P38" s="8"/>
      <c r="Q38" s="28">
        <f t="shared" si="5"/>
        <v>0</v>
      </c>
      <c r="R38" s="28">
        <f t="shared" si="6"/>
        <v>0</v>
      </c>
      <c r="S38" s="28">
        <f t="shared" si="3"/>
        <v>0</v>
      </c>
      <c r="T38" s="27">
        <f t="shared" si="4"/>
        <v>0</v>
      </c>
    </row>
    <row r="39" spans="1:20" ht="17.100000000000001" customHeight="1">
      <c r="A39" s="75"/>
      <c r="B39" s="76"/>
      <c r="C39" s="1"/>
      <c r="D39" s="2"/>
      <c r="E39" s="2"/>
      <c r="F39" s="2"/>
      <c r="G39" s="2"/>
      <c r="H39" s="2"/>
      <c r="I39" s="2"/>
      <c r="J39" s="2"/>
      <c r="K39" s="16"/>
      <c r="L39" s="17"/>
      <c r="M39" s="2"/>
      <c r="N39" s="8"/>
      <c r="O39" s="9">
        <f t="shared" si="2"/>
        <v>0</v>
      </c>
      <c r="P39" s="8"/>
      <c r="Q39" s="28">
        <f t="shared" si="5"/>
        <v>0</v>
      </c>
      <c r="R39" s="28">
        <f t="shared" si="6"/>
        <v>0</v>
      </c>
      <c r="S39" s="28">
        <f t="shared" si="3"/>
        <v>0</v>
      </c>
      <c r="T39" s="27">
        <f t="shared" si="4"/>
        <v>0</v>
      </c>
    </row>
    <row r="40" spans="1:20" ht="17.100000000000001" customHeight="1">
      <c r="A40" s="75"/>
      <c r="B40" s="76"/>
      <c r="C40" s="1"/>
      <c r="D40" s="2"/>
      <c r="E40" s="2"/>
      <c r="F40" s="2"/>
      <c r="G40" s="2"/>
      <c r="H40" s="2"/>
      <c r="I40" s="2"/>
      <c r="J40" s="2"/>
      <c r="K40" s="16"/>
      <c r="L40" s="17"/>
      <c r="M40" s="2"/>
      <c r="N40" s="8"/>
      <c r="O40" s="9">
        <f t="shared" si="2"/>
        <v>0</v>
      </c>
      <c r="P40" s="8"/>
      <c r="Q40" s="28">
        <f t="shared" si="5"/>
        <v>0</v>
      </c>
      <c r="R40" s="28">
        <f t="shared" si="6"/>
        <v>0</v>
      </c>
      <c r="S40" s="28">
        <f t="shared" si="3"/>
        <v>0</v>
      </c>
      <c r="T40" s="27">
        <f t="shared" si="4"/>
        <v>0</v>
      </c>
    </row>
    <row r="41" spans="1:20" ht="17.100000000000001" customHeight="1">
      <c r="A41" s="75"/>
      <c r="B41" s="76"/>
      <c r="C41" s="1"/>
      <c r="D41" s="2"/>
      <c r="E41" s="2"/>
      <c r="F41" s="2"/>
      <c r="G41" s="2"/>
      <c r="H41" s="2"/>
      <c r="I41" s="2"/>
      <c r="J41" s="2"/>
      <c r="K41" s="16"/>
      <c r="L41" s="17"/>
      <c r="M41" s="2"/>
      <c r="N41" s="8"/>
      <c r="O41" s="9">
        <f t="shared" si="2"/>
        <v>0</v>
      </c>
      <c r="P41" s="8"/>
      <c r="Q41" s="28">
        <f t="shared" si="5"/>
        <v>0</v>
      </c>
      <c r="R41" s="28">
        <f t="shared" si="6"/>
        <v>0</v>
      </c>
      <c r="S41" s="28">
        <f t="shared" si="3"/>
        <v>0</v>
      </c>
      <c r="T41" s="27">
        <f t="shared" si="4"/>
        <v>0</v>
      </c>
    </row>
    <row r="42" spans="1:20" ht="17.100000000000001" customHeight="1">
      <c r="A42" s="75"/>
      <c r="B42" s="76"/>
      <c r="C42" s="1"/>
      <c r="D42" s="2"/>
      <c r="E42" s="2"/>
      <c r="F42" s="2"/>
      <c r="G42" s="2"/>
      <c r="H42" s="2"/>
      <c r="I42" s="2"/>
      <c r="J42" s="2"/>
      <c r="K42" s="77"/>
      <c r="L42" s="78"/>
      <c r="M42" s="2"/>
      <c r="N42" s="8"/>
      <c r="O42" s="9">
        <f t="shared" si="2"/>
        <v>0</v>
      </c>
      <c r="P42" s="8"/>
      <c r="Q42" s="28">
        <f t="shared" si="5"/>
        <v>0</v>
      </c>
      <c r="R42" s="28">
        <f t="shared" si="6"/>
        <v>0</v>
      </c>
      <c r="S42" s="28">
        <f t="shared" si="3"/>
        <v>0</v>
      </c>
      <c r="T42" s="27">
        <f t="shared" si="4"/>
        <v>0</v>
      </c>
    </row>
    <row r="43" spans="1:20" ht="17.100000000000001" customHeight="1">
      <c r="A43" s="75"/>
      <c r="B43" s="76"/>
      <c r="C43" s="1"/>
      <c r="D43" s="2"/>
      <c r="E43" s="2"/>
      <c r="F43" s="2"/>
      <c r="G43" s="2"/>
      <c r="H43" s="2"/>
      <c r="I43" s="2"/>
      <c r="J43" s="2"/>
      <c r="K43" s="77"/>
      <c r="L43" s="78"/>
      <c r="M43" s="2"/>
      <c r="N43" s="8"/>
      <c r="O43" s="9">
        <f t="shared" si="2"/>
        <v>0</v>
      </c>
      <c r="P43" s="8"/>
      <c r="Q43" s="28">
        <f t="shared" si="5"/>
        <v>0</v>
      </c>
      <c r="R43" s="28">
        <f t="shared" si="6"/>
        <v>0</v>
      </c>
      <c r="S43" s="28">
        <f t="shared" si="3"/>
        <v>0</v>
      </c>
      <c r="T43" s="27">
        <f t="shared" si="4"/>
        <v>0</v>
      </c>
    </row>
    <row r="44" spans="1:20" ht="17.100000000000001" customHeight="1">
      <c r="A44" s="75"/>
      <c r="B44" s="76"/>
      <c r="C44" s="1"/>
      <c r="D44" s="2"/>
      <c r="E44" s="2"/>
      <c r="F44" s="2"/>
      <c r="G44" s="2"/>
      <c r="H44" s="2"/>
      <c r="I44" s="2"/>
      <c r="J44" s="2"/>
      <c r="K44" s="77"/>
      <c r="L44" s="78"/>
      <c r="M44" s="2"/>
      <c r="N44" s="8"/>
      <c r="O44" s="9">
        <f t="shared" si="2"/>
        <v>0</v>
      </c>
      <c r="P44" s="8"/>
      <c r="Q44" s="28">
        <f t="shared" si="5"/>
        <v>0</v>
      </c>
      <c r="R44" s="28">
        <f t="shared" si="6"/>
        <v>0</v>
      </c>
      <c r="S44" s="28">
        <f t="shared" si="3"/>
        <v>0</v>
      </c>
      <c r="T44" s="27">
        <f t="shared" si="4"/>
        <v>0</v>
      </c>
    </row>
    <row r="45" spans="1:20" ht="17.100000000000001" customHeight="1">
      <c r="A45" s="75"/>
      <c r="B45" s="76"/>
      <c r="C45" s="1"/>
      <c r="D45" s="2"/>
      <c r="E45" s="2"/>
      <c r="F45" s="2"/>
      <c r="G45" s="2"/>
      <c r="H45" s="2"/>
      <c r="I45" s="2"/>
      <c r="J45" s="2"/>
      <c r="K45" s="77"/>
      <c r="L45" s="78"/>
      <c r="M45" s="2"/>
      <c r="N45" s="8"/>
      <c r="O45" s="9">
        <f t="shared" si="2"/>
        <v>0</v>
      </c>
      <c r="P45" s="8"/>
      <c r="Q45" s="28">
        <f t="shared" si="5"/>
        <v>0</v>
      </c>
      <c r="R45" s="28">
        <f t="shared" si="6"/>
        <v>0</v>
      </c>
      <c r="S45" s="28">
        <f t="shared" si="3"/>
        <v>0</v>
      </c>
      <c r="T45" s="27">
        <f t="shared" si="4"/>
        <v>0</v>
      </c>
    </row>
    <row r="46" spans="1:20" ht="17.100000000000001" customHeight="1">
      <c r="A46" s="75"/>
      <c r="B46" s="76"/>
      <c r="C46" s="1"/>
      <c r="D46" s="2"/>
      <c r="E46" s="2"/>
      <c r="F46" s="2"/>
      <c r="G46" s="2"/>
      <c r="H46" s="2"/>
      <c r="I46" s="2"/>
      <c r="J46" s="2"/>
      <c r="K46" s="77"/>
      <c r="L46" s="78"/>
      <c r="M46" s="2"/>
      <c r="N46" s="8"/>
      <c r="O46" s="9">
        <f t="shared" si="2"/>
        <v>0</v>
      </c>
      <c r="P46" s="8"/>
      <c r="Q46" s="28">
        <f t="shared" si="5"/>
        <v>0</v>
      </c>
      <c r="R46" s="28">
        <f t="shared" si="6"/>
        <v>0</v>
      </c>
      <c r="S46" s="28">
        <f t="shared" si="3"/>
        <v>0</v>
      </c>
      <c r="T46" s="27">
        <f t="shared" si="4"/>
        <v>0</v>
      </c>
    </row>
    <row r="47" spans="1:20" ht="17.100000000000001" customHeight="1">
      <c r="A47" s="75"/>
      <c r="B47" s="76"/>
      <c r="C47" s="1"/>
      <c r="D47" s="2"/>
      <c r="E47" s="2"/>
      <c r="F47" s="2"/>
      <c r="G47" s="2"/>
      <c r="H47" s="2"/>
      <c r="I47" s="2"/>
      <c r="J47" s="2"/>
      <c r="K47" s="77"/>
      <c r="L47" s="78"/>
      <c r="M47" s="2"/>
      <c r="N47" s="8"/>
      <c r="O47" s="9">
        <f t="shared" si="2"/>
        <v>0</v>
      </c>
      <c r="P47" s="8"/>
      <c r="Q47" s="28">
        <f t="shared" si="5"/>
        <v>0</v>
      </c>
      <c r="R47" s="28">
        <f t="shared" si="6"/>
        <v>0</v>
      </c>
      <c r="S47" s="28">
        <f t="shared" si="3"/>
        <v>0</v>
      </c>
      <c r="T47" s="27">
        <f t="shared" si="4"/>
        <v>0</v>
      </c>
    </row>
    <row r="48" spans="1:20" ht="17.100000000000001" customHeight="1">
      <c r="A48" s="75"/>
      <c r="B48" s="76"/>
      <c r="C48" s="1"/>
      <c r="D48" s="2"/>
      <c r="E48" s="2"/>
      <c r="F48" s="2"/>
      <c r="G48" s="2"/>
      <c r="H48" s="2"/>
      <c r="I48" s="2"/>
      <c r="J48" s="2"/>
      <c r="K48" s="77"/>
      <c r="L48" s="78"/>
      <c r="M48" s="2"/>
      <c r="N48" s="8"/>
      <c r="O48" s="9">
        <f t="shared" si="2"/>
        <v>0</v>
      </c>
      <c r="P48" s="8"/>
      <c r="Q48" s="28">
        <f t="shared" si="5"/>
        <v>0</v>
      </c>
      <c r="R48" s="28">
        <f t="shared" si="6"/>
        <v>0</v>
      </c>
      <c r="S48" s="28">
        <f t="shared" si="3"/>
        <v>0</v>
      </c>
      <c r="T48" s="27">
        <f t="shared" si="4"/>
        <v>0</v>
      </c>
    </row>
    <row r="49" spans="1:20" ht="17.100000000000001" customHeight="1">
      <c r="A49" s="75"/>
      <c r="B49" s="76"/>
      <c r="C49" s="1"/>
      <c r="D49" s="2"/>
      <c r="E49" s="2"/>
      <c r="F49" s="2"/>
      <c r="G49" s="2"/>
      <c r="H49" s="2"/>
      <c r="I49" s="2"/>
      <c r="J49" s="2"/>
      <c r="K49" s="77"/>
      <c r="L49" s="78"/>
      <c r="M49" s="2"/>
      <c r="N49" s="8"/>
      <c r="O49" s="9">
        <f t="shared" si="2"/>
        <v>0</v>
      </c>
      <c r="P49" s="8"/>
      <c r="Q49" s="28">
        <f t="shared" si="5"/>
        <v>0</v>
      </c>
      <c r="R49" s="28">
        <f t="shared" si="6"/>
        <v>0</v>
      </c>
      <c r="S49" s="28">
        <f t="shared" si="3"/>
        <v>0</v>
      </c>
      <c r="T49" s="27">
        <f t="shared" si="4"/>
        <v>0</v>
      </c>
    </row>
    <row r="50" spans="1:20" ht="17.100000000000001" customHeight="1">
      <c r="A50" s="75"/>
      <c r="B50" s="76"/>
      <c r="C50" s="1"/>
      <c r="D50" s="2"/>
      <c r="E50" s="2"/>
      <c r="F50" s="2"/>
      <c r="G50" s="2"/>
      <c r="H50" s="2"/>
      <c r="I50" s="2"/>
      <c r="J50" s="2"/>
      <c r="K50" s="77"/>
      <c r="L50" s="78"/>
      <c r="M50" s="2"/>
      <c r="N50" s="8"/>
      <c r="O50" s="9">
        <f t="shared" si="2"/>
        <v>0</v>
      </c>
      <c r="P50" s="8"/>
      <c r="Q50" s="28">
        <f t="shared" si="5"/>
        <v>0</v>
      </c>
      <c r="R50" s="28">
        <f t="shared" si="6"/>
        <v>0</v>
      </c>
      <c r="S50" s="28">
        <f t="shared" si="3"/>
        <v>0</v>
      </c>
      <c r="T50" s="27">
        <f t="shared" si="4"/>
        <v>0</v>
      </c>
    </row>
    <row r="51" spans="1:20" ht="17.100000000000001" customHeight="1">
      <c r="A51" s="75"/>
      <c r="B51" s="76"/>
      <c r="C51" s="1"/>
      <c r="D51" s="2"/>
      <c r="E51" s="2"/>
      <c r="F51" s="2"/>
      <c r="G51" s="15"/>
      <c r="H51" s="2"/>
      <c r="I51" s="2"/>
      <c r="J51" s="2"/>
      <c r="K51" s="77"/>
      <c r="L51" s="78"/>
      <c r="M51" s="2"/>
      <c r="N51" s="8"/>
      <c r="O51" s="9">
        <f t="shared" si="2"/>
        <v>0</v>
      </c>
      <c r="P51" s="8"/>
      <c r="Q51" s="28">
        <f t="shared" si="5"/>
        <v>0</v>
      </c>
      <c r="R51" s="28">
        <f t="shared" si="6"/>
        <v>0</v>
      </c>
      <c r="S51" s="28">
        <f t="shared" si="3"/>
        <v>0</v>
      </c>
      <c r="T51" s="27">
        <f t="shared" si="4"/>
        <v>0</v>
      </c>
    </row>
    <row r="52" spans="1:20" ht="17.100000000000001" customHeight="1">
      <c r="A52" s="75"/>
      <c r="B52" s="76"/>
      <c r="C52" s="1"/>
      <c r="D52" s="2"/>
      <c r="E52" s="2"/>
      <c r="F52" s="2"/>
      <c r="G52" s="2"/>
      <c r="H52" s="2"/>
      <c r="I52" s="2"/>
      <c r="J52" s="2"/>
      <c r="K52" s="77"/>
      <c r="L52" s="78"/>
      <c r="M52" s="2"/>
      <c r="N52" s="8"/>
      <c r="O52" s="9">
        <f t="shared" si="2"/>
        <v>0</v>
      </c>
      <c r="P52" s="8"/>
      <c r="Q52" s="28">
        <f t="shared" si="5"/>
        <v>0</v>
      </c>
      <c r="R52" s="28">
        <f t="shared" si="6"/>
        <v>0</v>
      </c>
      <c r="S52" s="28">
        <f t="shared" si="3"/>
        <v>0</v>
      </c>
      <c r="T52" s="27">
        <f t="shared" si="4"/>
        <v>0</v>
      </c>
    </row>
    <row r="53" spans="1:20" ht="17.100000000000001" customHeight="1">
      <c r="A53" s="75"/>
      <c r="B53" s="76"/>
      <c r="C53" s="1"/>
      <c r="D53" s="2"/>
      <c r="E53" s="2"/>
      <c r="F53" s="2"/>
      <c r="G53" s="2"/>
      <c r="H53" s="2"/>
      <c r="I53" s="2"/>
      <c r="J53" s="2"/>
      <c r="K53" s="77"/>
      <c r="L53" s="78"/>
      <c r="M53" s="2"/>
      <c r="N53" s="8"/>
      <c r="O53" s="9">
        <f t="shared" si="2"/>
        <v>0</v>
      </c>
      <c r="P53" s="8"/>
      <c r="Q53" s="28">
        <f t="shared" si="5"/>
        <v>0</v>
      </c>
      <c r="R53" s="28">
        <f t="shared" si="6"/>
        <v>0</v>
      </c>
      <c r="S53" s="28">
        <f t="shared" si="3"/>
        <v>0</v>
      </c>
      <c r="T53" s="27">
        <f t="shared" si="4"/>
        <v>0</v>
      </c>
    </row>
    <row r="54" spans="1:20" ht="17.100000000000001" customHeight="1">
      <c r="A54" s="75"/>
      <c r="B54" s="76"/>
      <c r="C54" s="1"/>
      <c r="D54" s="2"/>
      <c r="E54" s="2"/>
      <c r="F54" s="2"/>
      <c r="G54" s="2"/>
      <c r="H54" s="2"/>
      <c r="I54" s="2"/>
      <c r="J54" s="2"/>
      <c r="K54" s="77"/>
      <c r="L54" s="78"/>
      <c r="M54" s="2"/>
      <c r="N54" s="8"/>
      <c r="O54" s="9">
        <f t="shared" si="2"/>
        <v>0</v>
      </c>
      <c r="P54" s="8"/>
      <c r="Q54" s="28">
        <f t="shared" si="5"/>
        <v>0</v>
      </c>
      <c r="R54" s="28">
        <f t="shared" si="6"/>
        <v>0</v>
      </c>
      <c r="S54" s="28">
        <f t="shared" si="3"/>
        <v>0</v>
      </c>
      <c r="T54" s="27">
        <f t="shared" si="4"/>
        <v>0</v>
      </c>
    </row>
    <row r="55" spans="1:20" ht="17.100000000000001" customHeight="1">
      <c r="A55" s="75"/>
      <c r="B55" s="76"/>
      <c r="C55" s="1"/>
      <c r="D55" s="2"/>
      <c r="E55" s="2"/>
      <c r="F55" s="2"/>
      <c r="G55" s="2"/>
      <c r="H55" s="2"/>
      <c r="I55" s="2"/>
      <c r="J55" s="2"/>
      <c r="K55" s="16"/>
      <c r="L55" s="17"/>
      <c r="M55" s="2"/>
      <c r="N55" s="8"/>
      <c r="O55" s="9">
        <f t="shared" si="2"/>
        <v>0</v>
      </c>
      <c r="P55" s="8"/>
      <c r="Q55" s="28">
        <f t="shared" ref="Q55:Q75" si="7">SUM(O55+P55)</f>
        <v>0</v>
      </c>
      <c r="R55" s="28">
        <f t="shared" ref="R55:R75" si="8">IF(M55=0,0,O55/M55)</f>
        <v>0</v>
      </c>
      <c r="S55" s="28">
        <f t="shared" si="3"/>
        <v>0</v>
      </c>
      <c r="T55" s="27">
        <f t="shared" si="4"/>
        <v>0</v>
      </c>
    </row>
    <row r="56" spans="1:20" ht="17.100000000000001" customHeight="1">
      <c r="A56" s="75"/>
      <c r="B56" s="76"/>
      <c r="C56" s="1"/>
      <c r="D56" s="2"/>
      <c r="E56" s="2"/>
      <c r="F56" s="2"/>
      <c r="G56" s="2"/>
      <c r="H56" s="2"/>
      <c r="I56" s="2"/>
      <c r="J56" s="2"/>
      <c r="K56" s="16"/>
      <c r="L56" s="17"/>
      <c r="M56" s="2"/>
      <c r="N56" s="8"/>
      <c r="O56" s="9">
        <f t="shared" si="2"/>
        <v>0</v>
      </c>
      <c r="P56" s="8"/>
      <c r="Q56" s="28">
        <f t="shared" si="7"/>
        <v>0</v>
      </c>
      <c r="R56" s="28">
        <f t="shared" si="8"/>
        <v>0</v>
      </c>
      <c r="S56" s="28">
        <f t="shared" si="3"/>
        <v>0</v>
      </c>
      <c r="T56" s="27">
        <f t="shared" si="4"/>
        <v>0</v>
      </c>
    </row>
    <row r="57" spans="1:20" ht="17.100000000000001" customHeight="1">
      <c r="A57" s="75"/>
      <c r="B57" s="76"/>
      <c r="C57" s="1"/>
      <c r="D57" s="2"/>
      <c r="E57" s="2"/>
      <c r="F57" s="2"/>
      <c r="G57" s="2"/>
      <c r="H57" s="2"/>
      <c r="I57" s="2"/>
      <c r="J57" s="2"/>
      <c r="K57" s="16"/>
      <c r="L57" s="17"/>
      <c r="M57" s="2"/>
      <c r="N57" s="8"/>
      <c r="O57" s="9">
        <f t="shared" si="2"/>
        <v>0</v>
      </c>
      <c r="P57" s="8"/>
      <c r="Q57" s="28">
        <f t="shared" si="7"/>
        <v>0</v>
      </c>
      <c r="R57" s="28">
        <f t="shared" si="8"/>
        <v>0</v>
      </c>
      <c r="S57" s="28">
        <f t="shared" si="3"/>
        <v>0</v>
      </c>
      <c r="T57" s="27">
        <f t="shared" si="4"/>
        <v>0</v>
      </c>
    </row>
    <row r="58" spans="1:20" ht="17.100000000000001" customHeight="1">
      <c r="A58" s="75"/>
      <c r="B58" s="76"/>
      <c r="C58" s="1"/>
      <c r="D58" s="2"/>
      <c r="E58" s="2"/>
      <c r="F58" s="2"/>
      <c r="G58" s="2"/>
      <c r="H58" s="2"/>
      <c r="I58" s="2"/>
      <c r="J58" s="2"/>
      <c r="K58" s="16"/>
      <c r="L58" s="17"/>
      <c r="M58" s="2"/>
      <c r="N58" s="8"/>
      <c r="O58" s="9">
        <f t="shared" si="2"/>
        <v>0</v>
      </c>
      <c r="P58" s="8"/>
      <c r="Q58" s="28">
        <f t="shared" si="7"/>
        <v>0</v>
      </c>
      <c r="R58" s="28">
        <f t="shared" si="8"/>
        <v>0</v>
      </c>
      <c r="S58" s="28">
        <f t="shared" si="3"/>
        <v>0</v>
      </c>
      <c r="T58" s="27">
        <f t="shared" si="4"/>
        <v>0</v>
      </c>
    </row>
    <row r="59" spans="1:20" ht="17.100000000000001" customHeight="1">
      <c r="A59" s="75"/>
      <c r="B59" s="76"/>
      <c r="C59" s="1"/>
      <c r="D59" s="2"/>
      <c r="E59" s="2"/>
      <c r="F59" s="2"/>
      <c r="G59" s="2"/>
      <c r="H59" s="2"/>
      <c r="I59" s="2"/>
      <c r="J59" s="2"/>
      <c r="K59" s="16"/>
      <c r="L59" s="17"/>
      <c r="M59" s="2"/>
      <c r="N59" s="8"/>
      <c r="O59" s="9">
        <f t="shared" si="2"/>
        <v>0</v>
      </c>
      <c r="P59" s="8"/>
      <c r="Q59" s="28">
        <f t="shared" si="7"/>
        <v>0</v>
      </c>
      <c r="R59" s="28">
        <f t="shared" si="8"/>
        <v>0</v>
      </c>
      <c r="S59" s="28">
        <f t="shared" si="3"/>
        <v>0</v>
      </c>
      <c r="T59" s="27">
        <f t="shared" si="4"/>
        <v>0</v>
      </c>
    </row>
    <row r="60" spans="1:20" ht="17.100000000000001" customHeight="1">
      <c r="A60" s="75"/>
      <c r="B60" s="76"/>
      <c r="C60" s="1"/>
      <c r="D60" s="2"/>
      <c r="E60" s="2"/>
      <c r="F60" s="2"/>
      <c r="G60" s="2"/>
      <c r="H60" s="2"/>
      <c r="I60" s="2"/>
      <c r="J60" s="2"/>
      <c r="K60" s="16"/>
      <c r="L60" s="17"/>
      <c r="M60" s="2"/>
      <c r="N60" s="8"/>
      <c r="O60" s="9">
        <f t="shared" si="2"/>
        <v>0</v>
      </c>
      <c r="P60" s="8"/>
      <c r="Q60" s="28">
        <f t="shared" si="7"/>
        <v>0</v>
      </c>
      <c r="R60" s="28">
        <f t="shared" si="8"/>
        <v>0</v>
      </c>
      <c r="S60" s="28">
        <f t="shared" si="3"/>
        <v>0</v>
      </c>
      <c r="T60" s="27">
        <f t="shared" si="4"/>
        <v>0</v>
      </c>
    </row>
    <row r="61" spans="1:20" ht="17.100000000000001" customHeight="1">
      <c r="A61" s="75"/>
      <c r="B61" s="76"/>
      <c r="C61" s="1"/>
      <c r="D61" s="2"/>
      <c r="E61" s="2"/>
      <c r="F61" s="2"/>
      <c r="G61" s="2"/>
      <c r="H61" s="2"/>
      <c r="I61" s="2"/>
      <c r="J61" s="2"/>
      <c r="K61" s="16"/>
      <c r="L61" s="17"/>
      <c r="M61" s="2"/>
      <c r="N61" s="8"/>
      <c r="O61" s="9">
        <f t="shared" si="2"/>
        <v>0</v>
      </c>
      <c r="P61" s="8"/>
      <c r="Q61" s="28">
        <f t="shared" si="7"/>
        <v>0</v>
      </c>
      <c r="R61" s="28">
        <f t="shared" si="8"/>
        <v>0</v>
      </c>
      <c r="S61" s="28">
        <f t="shared" si="3"/>
        <v>0</v>
      </c>
      <c r="T61" s="27">
        <f t="shared" si="4"/>
        <v>0</v>
      </c>
    </row>
    <row r="62" spans="1:20" ht="17.100000000000001" customHeight="1">
      <c r="A62" s="75"/>
      <c r="B62" s="76"/>
      <c r="C62" s="1"/>
      <c r="D62" s="2"/>
      <c r="E62" s="2"/>
      <c r="F62" s="2"/>
      <c r="G62" s="2"/>
      <c r="H62" s="2"/>
      <c r="I62" s="2"/>
      <c r="J62" s="2"/>
      <c r="K62" s="16"/>
      <c r="L62" s="17"/>
      <c r="M62" s="2"/>
      <c r="N62" s="8"/>
      <c r="O62" s="9">
        <f t="shared" si="2"/>
        <v>0</v>
      </c>
      <c r="P62" s="8"/>
      <c r="Q62" s="28">
        <f t="shared" si="7"/>
        <v>0</v>
      </c>
      <c r="R62" s="28">
        <f t="shared" si="8"/>
        <v>0</v>
      </c>
      <c r="S62" s="28">
        <f t="shared" si="3"/>
        <v>0</v>
      </c>
      <c r="T62" s="27">
        <f t="shared" si="4"/>
        <v>0</v>
      </c>
    </row>
    <row r="63" spans="1:20" ht="17.100000000000001" customHeight="1">
      <c r="A63" s="75"/>
      <c r="B63" s="76"/>
      <c r="C63" s="1"/>
      <c r="D63" s="2"/>
      <c r="E63" s="2"/>
      <c r="F63" s="2"/>
      <c r="G63" s="2"/>
      <c r="H63" s="2"/>
      <c r="I63" s="2"/>
      <c r="J63" s="2"/>
      <c r="K63" s="16"/>
      <c r="L63" s="17"/>
      <c r="M63" s="2"/>
      <c r="N63" s="8"/>
      <c r="O63" s="9">
        <f t="shared" si="2"/>
        <v>0</v>
      </c>
      <c r="P63" s="8"/>
      <c r="Q63" s="28">
        <f t="shared" si="7"/>
        <v>0</v>
      </c>
      <c r="R63" s="28">
        <f t="shared" si="8"/>
        <v>0</v>
      </c>
      <c r="S63" s="28">
        <f t="shared" si="3"/>
        <v>0</v>
      </c>
      <c r="T63" s="27">
        <f t="shared" si="4"/>
        <v>0</v>
      </c>
    </row>
    <row r="64" spans="1:20" ht="17.100000000000001" customHeight="1">
      <c r="A64" s="75"/>
      <c r="B64" s="76"/>
      <c r="C64" s="1"/>
      <c r="D64" s="2"/>
      <c r="E64" s="2"/>
      <c r="F64" s="2"/>
      <c r="G64" s="2"/>
      <c r="H64" s="2"/>
      <c r="I64" s="2"/>
      <c r="J64" s="2"/>
      <c r="K64" s="16"/>
      <c r="L64" s="17"/>
      <c r="M64" s="2"/>
      <c r="N64" s="8"/>
      <c r="O64" s="9">
        <f t="shared" si="2"/>
        <v>0</v>
      </c>
      <c r="P64" s="8"/>
      <c r="Q64" s="28">
        <f t="shared" si="7"/>
        <v>0</v>
      </c>
      <c r="R64" s="28">
        <f t="shared" si="8"/>
        <v>0</v>
      </c>
      <c r="S64" s="28">
        <f t="shared" si="3"/>
        <v>0</v>
      </c>
      <c r="T64" s="27">
        <f t="shared" si="4"/>
        <v>0</v>
      </c>
    </row>
    <row r="65" spans="1:20" ht="17.100000000000001" customHeight="1">
      <c r="A65" s="75"/>
      <c r="B65" s="76"/>
      <c r="C65" s="1"/>
      <c r="D65" s="2"/>
      <c r="E65" s="2"/>
      <c r="F65" s="2"/>
      <c r="G65" s="2"/>
      <c r="H65" s="2"/>
      <c r="I65" s="2"/>
      <c r="J65" s="2"/>
      <c r="K65" s="16"/>
      <c r="L65" s="17"/>
      <c r="M65" s="2"/>
      <c r="N65" s="8"/>
      <c r="O65" s="9">
        <f t="shared" si="2"/>
        <v>0</v>
      </c>
      <c r="P65" s="8"/>
      <c r="Q65" s="28">
        <f t="shared" si="7"/>
        <v>0</v>
      </c>
      <c r="R65" s="28">
        <f t="shared" si="8"/>
        <v>0</v>
      </c>
      <c r="S65" s="28">
        <f t="shared" si="3"/>
        <v>0</v>
      </c>
      <c r="T65" s="27">
        <f t="shared" si="4"/>
        <v>0</v>
      </c>
    </row>
    <row r="66" spans="1:20" ht="17.100000000000001" customHeight="1">
      <c r="A66" s="75"/>
      <c r="B66" s="76"/>
      <c r="C66" s="1"/>
      <c r="D66" s="2"/>
      <c r="E66" s="2"/>
      <c r="F66" s="2"/>
      <c r="G66" s="2"/>
      <c r="H66" s="2"/>
      <c r="I66" s="2"/>
      <c r="J66" s="2"/>
      <c r="K66" s="16"/>
      <c r="L66" s="17"/>
      <c r="M66" s="2"/>
      <c r="N66" s="8"/>
      <c r="O66" s="9">
        <f t="shared" si="2"/>
        <v>0</v>
      </c>
      <c r="P66" s="8"/>
      <c r="Q66" s="28">
        <f t="shared" si="7"/>
        <v>0</v>
      </c>
      <c r="R66" s="28">
        <f t="shared" si="8"/>
        <v>0</v>
      </c>
      <c r="S66" s="28">
        <f t="shared" si="3"/>
        <v>0</v>
      </c>
      <c r="T66" s="27">
        <f t="shared" si="4"/>
        <v>0</v>
      </c>
    </row>
    <row r="67" spans="1:20" ht="17.100000000000001" customHeight="1">
      <c r="A67" s="75"/>
      <c r="B67" s="76"/>
      <c r="C67" s="1"/>
      <c r="D67" s="2"/>
      <c r="E67" s="2"/>
      <c r="F67" s="2"/>
      <c r="G67" s="2"/>
      <c r="H67" s="2"/>
      <c r="I67" s="2"/>
      <c r="J67" s="2"/>
      <c r="K67" s="16"/>
      <c r="L67" s="17"/>
      <c r="M67" s="2"/>
      <c r="N67" s="8"/>
      <c r="O67" s="9">
        <f t="shared" si="2"/>
        <v>0</v>
      </c>
      <c r="P67" s="8"/>
      <c r="Q67" s="28">
        <f t="shared" si="7"/>
        <v>0</v>
      </c>
      <c r="R67" s="28">
        <f t="shared" si="8"/>
        <v>0</v>
      </c>
      <c r="S67" s="28">
        <f t="shared" si="3"/>
        <v>0</v>
      </c>
      <c r="T67" s="27">
        <f t="shared" si="4"/>
        <v>0</v>
      </c>
    </row>
    <row r="68" spans="1:20" ht="17.100000000000001" customHeight="1">
      <c r="A68" s="75"/>
      <c r="B68" s="76"/>
      <c r="C68" s="1"/>
      <c r="D68" s="2"/>
      <c r="E68" s="2"/>
      <c r="F68" s="2"/>
      <c r="G68" s="2"/>
      <c r="H68" s="2"/>
      <c r="I68" s="2"/>
      <c r="J68" s="2"/>
      <c r="K68" s="16"/>
      <c r="L68" s="17"/>
      <c r="M68" s="2"/>
      <c r="N68" s="8"/>
      <c r="O68" s="9">
        <f t="shared" si="2"/>
        <v>0</v>
      </c>
      <c r="P68" s="8"/>
      <c r="Q68" s="28">
        <f t="shared" si="7"/>
        <v>0</v>
      </c>
      <c r="R68" s="28">
        <f t="shared" si="8"/>
        <v>0</v>
      </c>
      <c r="S68" s="28">
        <f t="shared" si="3"/>
        <v>0</v>
      </c>
      <c r="T68" s="27">
        <f t="shared" si="4"/>
        <v>0</v>
      </c>
    </row>
    <row r="69" spans="1:20" ht="17.100000000000001" customHeight="1">
      <c r="A69" s="75"/>
      <c r="B69" s="76"/>
      <c r="C69" s="1"/>
      <c r="D69" s="2"/>
      <c r="E69" s="2"/>
      <c r="F69" s="2"/>
      <c r="G69" s="2"/>
      <c r="H69" s="2"/>
      <c r="I69" s="2"/>
      <c r="J69" s="2"/>
      <c r="K69" s="16"/>
      <c r="L69" s="17"/>
      <c r="M69" s="2"/>
      <c r="N69" s="8"/>
      <c r="O69" s="9">
        <f t="shared" si="2"/>
        <v>0</v>
      </c>
      <c r="P69" s="8"/>
      <c r="Q69" s="28">
        <f t="shared" si="7"/>
        <v>0</v>
      </c>
      <c r="R69" s="28">
        <f t="shared" si="8"/>
        <v>0</v>
      </c>
      <c r="S69" s="28">
        <f t="shared" si="3"/>
        <v>0</v>
      </c>
      <c r="T69" s="27">
        <f t="shared" si="4"/>
        <v>0</v>
      </c>
    </row>
    <row r="70" spans="1:20" ht="17.100000000000001" customHeight="1">
      <c r="A70" s="75"/>
      <c r="B70" s="76"/>
      <c r="C70" s="1"/>
      <c r="D70" s="2"/>
      <c r="E70" s="2"/>
      <c r="F70" s="2"/>
      <c r="G70" s="2"/>
      <c r="H70" s="2"/>
      <c r="I70" s="2"/>
      <c r="J70" s="2"/>
      <c r="K70" s="16"/>
      <c r="L70" s="17"/>
      <c r="M70" s="2"/>
      <c r="N70" s="8"/>
      <c r="O70" s="9">
        <f t="shared" si="2"/>
        <v>0</v>
      </c>
      <c r="P70" s="8"/>
      <c r="Q70" s="28">
        <f t="shared" si="7"/>
        <v>0</v>
      </c>
      <c r="R70" s="28">
        <f t="shared" si="8"/>
        <v>0</v>
      </c>
      <c r="S70" s="28">
        <f t="shared" si="3"/>
        <v>0</v>
      </c>
      <c r="T70" s="27">
        <f t="shared" si="4"/>
        <v>0</v>
      </c>
    </row>
    <row r="71" spans="1:20" ht="17.100000000000001" customHeight="1">
      <c r="A71" s="75"/>
      <c r="B71" s="76"/>
      <c r="C71" s="1"/>
      <c r="D71" s="2"/>
      <c r="E71" s="2"/>
      <c r="F71" s="2"/>
      <c r="G71" s="2"/>
      <c r="H71" s="2"/>
      <c r="I71" s="2"/>
      <c r="J71" s="2"/>
      <c r="K71" s="16"/>
      <c r="L71" s="17"/>
      <c r="M71" s="2"/>
      <c r="N71" s="8"/>
      <c r="O71" s="9">
        <f t="shared" si="2"/>
        <v>0</v>
      </c>
      <c r="P71" s="8"/>
      <c r="Q71" s="28">
        <f t="shared" si="7"/>
        <v>0</v>
      </c>
      <c r="R71" s="28">
        <f t="shared" si="8"/>
        <v>0</v>
      </c>
      <c r="S71" s="28">
        <f t="shared" si="3"/>
        <v>0</v>
      </c>
      <c r="T71" s="27">
        <f t="shared" si="4"/>
        <v>0</v>
      </c>
    </row>
    <row r="72" spans="1:20" ht="17.100000000000001" customHeight="1">
      <c r="A72" s="75"/>
      <c r="B72" s="76"/>
      <c r="C72" s="1"/>
      <c r="D72" s="2"/>
      <c r="E72" s="2"/>
      <c r="F72" s="2"/>
      <c r="G72" s="2"/>
      <c r="H72" s="2"/>
      <c r="I72" s="2"/>
      <c r="J72" s="2"/>
      <c r="K72" s="77"/>
      <c r="L72" s="78"/>
      <c r="M72" s="2"/>
      <c r="N72" s="8"/>
      <c r="O72" s="9">
        <f t="shared" si="2"/>
        <v>0</v>
      </c>
      <c r="P72" s="8"/>
      <c r="Q72" s="28">
        <f t="shared" si="7"/>
        <v>0</v>
      </c>
      <c r="R72" s="28">
        <f t="shared" si="8"/>
        <v>0</v>
      </c>
      <c r="S72" s="28">
        <f t="shared" si="3"/>
        <v>0</v>
      </c>
      <c r="T72" s="27">
        <f t="shared" si="4"/>
        <v>0</v>
      </c>
    </row>
    <row r="73" spans="1:20" ht="17.100000000000001" customHeight="1">
      <c r="A73" s="75"/>
      <c r="B73" s="76"/>
      <c r="C73" s="1"/>
      <c r="D73" s="2"/>
      <c r="E73" s="2"/>
      <c r="F73" s="2"/>
      <c r="G73" s="2"/>
      <c r="H73" s="2"/>
      <c r="I73" s="2"/>
      <c r="J73" s="2"/>
      <c r="K73" s="77"/>
      <c r="L73" s="78"/>
      <c r="M73" s="2"/>
      <c r="N73" s="8"/>
      <c r="O73" s="9">
        <f t="shared" si="2"/>
        <v>0</v>
      </c>
      <c r="P73" s="8"/>
      <c r="Q73" s="28">
        <f t="shared" si="7"/>
        <v>0</v>
      </c>
      <c r="R73" s="28">
        <f t="shared" si="8"/>
        <v>0</v>
      </c>
      <c r="S73" s="28">
        <f t="shared" si="3"/>
        <v>0</v>
      </c>
      <c r="T73" s="27">
        <f t="shared" si="4"/>
        <v>0</v>
      </c>
    </row>
    <row r="74" spans="1:20" ht="17.100000000000001" customHeight="1">
      <c r="A74" s="75"/>
      <c r="B74" s="76"/>
      <c r="C74" s="1"/>
      <c r="D74" s="2"/>
      <c r="E74" s="2"/>
      <c r="F74" s="2"/>
      <c r="G74" s="2"/>
      <c r="H74" s="2"/>
      <c r="I74" s="2"/>
      <c r="J74" s="2"/>
      <c r="K74" s="77"/>
      <c r="L74" s="78"/>
      <c r="M74" s="2"/>
      <c r="N74" s="8"/>
      <c r="O74" s="9">
        <f t="shared" si="2"/>
        <v>0</v>
      </c>
      <c r="P74" s="8"/>
      <c r="Q74" s="28">
        <f t="shared" si="7"/>
        <v>0</v>
      </c>
      <c r="R74" s="28">
        <f t="shared" si="8"/>
        <v>0</v>
      </c>
      <c r="S74" s="28">
        <f t="shared" si="3"/>
        <v>0</v>
      </c>
      <c r="T74" s="27">
        <f t="shared" si="4"/>
        <v>0</v>
      </c>
    </row>
    <row r="75" spans="1:20" ht="17.100000000000001" customHeight="1">
      <c r="A75" s="75"/>
      <c r="B75" s="76"/>
      <c r="C75" s="1"/>
      <c r="D75" s="2"/>
      <c r="E75" s="2"/>
      <c r="F75" s="2"/>
      <c r="G75" s="2"/>
      <c r="H75" s="2"/>
      <c r="I75" s="2"/>
      <c r="J75" s="2"/>
      <c r="K75" s="77"/>
      <c r="L75" s="78"/>
      <c r="M75" s="2"/>
      <c r="N75" s="8"/>
      <c r="O75" s="9">
        <f t="shared" si="2"/>
        <v>0</v>
      </c>
      <c r="P75" s="8"/>
      <c r="Q75" s="28">
        <f t="shared" si="7"/>
        <v>0</v>
      </c>
      <c r="R75" s="28">
        <f t="shared" si="8"/>
        <v>0</v>
      </c>
      <c r="S75" s="28">
        <f t="shared" si="3"/>
        <v>0</v>
      </c>
      <c r="T75" s="27">
        <f t="shared" si="4"/>
        <v>0</v>
      </c>
    </row>
  </sheetData>
  <sheetProtection selectLockedCells="1" sort="0"/>
  <mergeCells count="131">
    <mergeCell ref="A55:B55"/>
    <mergeCell ref="A56:B56"/>
    <mergeCell ref="A57:B57"/>
    <mergeCell ref="A73:B73"/>
    <mergeCell ref="A74:B74"/>
    <mergeCell ref="A75:B75"/>
    <mergeCell ref="A68:B68"/>
    <mergeCell ref="A69:B69"/>
    <mergeCell ref="A70:B70"/>
    <mergeCell ref="A71:B71"/>
    <mergeCell ref="A72:B72"/>
    <mergeCell ref="A63:B63"/>
    <mergeCell ref="A64:B64"/>
    <mergeCell ref="A65:B65"/>
    <mergeCell ref="A66:B66"/>
    <mergeCell ref="A67:B67"/>
    <mergeCell ref="A31:B31"/>
    <mergeCell ref="A32:B32"/>
    <mergeCell ref="C15:C19"/>
    <mergeCell ref="A23:B23"/>
    <mergeCell ref="A24:B24"/>
    <mergeCell ref="A25:B25"/>
    <mergeCell ref="A26:B26"/>
    <mergeCell ref="A27:B27"/>
    <mergeCell ref="A54:B54"/>
    <mergeCell ref="K75:L75"/>
    <mergeCell ref="K51:L51"/>
    <mergeCell ref="K52:L52"/>
    <mergeCell ref="K53:L53"/>
    <mergeCell ref="K54:L54"/>
    <mergeCell ref="K72:L72"/>
    <mergeCell ref="K49:L49"/>
    <mergeCell ref="K50:L50"/>
    <mergeCell ref="A43:B43"/>
    <mergeCell ref="A48:B48"/>
    <mergeCell ref="A49:B49"/>
    <mergeCell ref="A50:B50"/>
    <mergeCell ref="A51:B51"/>
    <mergeCell ref="A52:B52"/>
    <mergeCell ref="A44:B44"/>
    <mergeCell ref="A45:B45"/>
    <mergeCell ref="A46:B46"/>
    <mergeCell ref="A47:B47"/>
    <mergeCell ref="A58:B58"/>
    <mergeCell ref="A59:B59"/>
    <mergeCell ref="A60:B60"/>
    <mergeCell ref="A61:B61"/>
    <mergeCell ref="A62:B62"/>
    <mergeCell ref="A53:B53"/>
    <mergeCell ref="K73:L73"/>
    <mergeCell ref="K74:L74"/>
    <mergeCell ref="K22:L22"/>
    <mergeCell ref="K23:L23"/>
    <mergeCell ref="K24:L24"/>
    <mergeCell ref="K45:L45"/>
    <mergeCell ref="K46:L46"/>
    <mergeCell ref="K47:L47"/>
    <mergeCell ref="K43:L43"/>
    <mergeCell ref="K44:L44"/>
    <mergeCell ref="P2:S2"/>
    <mergeCell ref="I15:I18"/>
    <mergeCell ref="K15:L19"/>
    <mergeCell ref="A9:S9"/>
    <mergeCell ref="G15:G19"/>
    <mergeCell ref="Q12:S12"/>
    <mergeCell ref="Q11:S11"/>
    <mergeCell ref="L12:P12"/>
    <mergeCell ref="L11:P11"/>
    <mergeCell ref="A12:K12"/>
    <mergeCell ref="A11:K11"/>
    <mergeCell ref="A2:B2"/>
    <mergeCell ref="A3:B4"/>
    <mergeCell ref="C2:L2"/>
    <mergeCell ref="C3:L4"/>
    <mergeCell ref="M7:O7"/>
    <mergeCell ref="M8:O8"/>
    <mergeCell ref="P17:P19"/>
    <mergeCell ref="O17:O19"/>
    <mergeCell ref="Q17:Q19"/>
    <mergeCell ref="M17:M19"/>
    <mergeCell ref="C13:G13"/>
    <mergeCell ref="A15:B19"/>
    <mergeCell ref="M6:O6"/>
    <mergeCell ref="P3:R3"/>
    <mergeCell ref="M3:O4"/>
    <mergeCell ref="A40:B40"/>
    <mergeCell ref="A41:B41"/>
    <mergeCell ref="A42:B42"/>
    <mergeCell ref="K48:L48"/>
    <mergeCell ref="K25:L25"/>
    <mergeCell ref="K26:L26"/>
    <mergeCell ref="K42:L42"/>
    <mergeCell ref="K20:L20"/>
    <mergeCell ref="K21:L21"/>
    <mergeCell ref="A20:B20"/>
    <mergeCell ref="A21:B21"/>
    <mergeCell ref="A22:B22"/>
    <mergeCell ref="A33:B33"/>
    <mergeCell ref="A34:B34"/>
    <mergeCell ref="A38:B38"/>
    <mergeCell ref="A39:B39"/>
    <mergeCell ref="A35:B35"/>
    <mergeCell ref="A36:B36"/>
    <mergeCell ref="A37:B37"/>
    <mergeCell ref="A28:B28"/>
    <mergeCell ref="A29:B29"/>
    <mergeCell ref="A30:B30"/>
    <mergeCell ref="M2:O2"/>
    <mergeCell ref="R17:R19"/>
    <mergeCell ref="A10:S10"/>
    <mergeCell ref="P8:S8"/>
    <mergeCell ref="P7:S7"/>
    <mergeCell ref="P6:S6"/>
    <mergeCell ref="A1:S1"/>
    <mergeCell ref="H15:H18"/>
    <mergeCell ref="A14:S14"/>
    <mergeCell ref="F15:F18"/>
    <mergeCell ref="E15:E18"/>
    <mergeCell ref="D15:D19"/>
    <mergeCell ref="J15:J18"/>
    <mergeCell ref="S15:S19"/>
    <mergeCell ref="N17:N19"/>
    <mergeCell ref="M15:R15"/>
    <mergeCell ref="L13:M13"/>
    <mergeCell ref="P13:R13"/>
    <mergeCell ref="P4:R4"/>
    <mergeCell ref="A5:L5"/>
    <mergeCell ref="A6:L6"/>
    <mergeCell ref="A7:L7"/>
    <mergeCell ref="A8:L8"/>
    <mergeCell ref="M5:S5"/>
  </mergeCells>
  <phoneticPr fontId="0" type="noConversion"/>
  <printOptions horizontalCentered="1" verticalCentered="1"/>
  <pageMargins left="0.75" right="0.75" top="0.25" bottom="0.5" header="0.3" footer="0.25"/>
  <pageSetup scale="75" fitToHeight="0" orientation="landscape" blackAndWhite="1" r:id="rId1"/>
  <headerFooter alignWithMargins="0">
    <oddFooter>&amp;L&amp;K000000Updated 10-1-18 IRESA 18-19&amp;R&amp;K000000Page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abSelected="1" workbookViewId="0">
      <selection activeCell="D12" sqref="D12"/>
    </sheetView>
  </sheetViews>
  <sheetFormatPr defaultRowHeight="13.2"/>
  <cols>
    <col min="1" max="2" width="18.77734375" customWidth="1"/>
    <col min="3" max="3" width="10.77734375" customWidth="1"/>
    <col min="4" max="4" width="15.5546875" customWidth="1"/>
    <col min="5" max="5" width="10.77734375" customWidth="1"/>
    <col min="6" max="6" width="6.77734375" customWidth="1"/>
    <col min="7" max="8" width="7.77734375" customWidth="1"/>
    <col min="9" max="9" width="9.88671875" customWidth="1"/>
    <col min="10" max="11" width="9" customWidth="1"/>
    <col min="12" max="12" width="8.77734375" customWidth="1"/>
    <col min="13" max="18" width="0" hidden="1" customWidth="1"/>
  </cols>
  <sheetData>
    <row r="1" spans="1:18" ht="17.399999999999999">
      <c r="A1" s="134" t="s">
        <v>40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</row>
    <row r="2" spans="1:18" ht="13.8">
      <c r="A2" s="30" t="s">
        <v>0</v>
      </c>
      <c r="B2" s="135"/>
      <c r="C2" s="135"/>
      <c r="D2" s="135"/>
      <c r="E2" s="136"/>
      <c r="F2" s="135" t="s">
        <v>1</v>
      </c>
      <c r="G2" s="135"/>
      <c r="H2" s="135"/>
      <c r="I2" s="135"/>
      <c r="J2" s="136"/>
      <c r="K2" s="137"/>
      <c r="L2" s="137"/>
      <c r="M2" s="137"/>
      <c r="N2" s="138"/>
      <c r="O2" s="130"/>
      <c r="P2" s="130"/>
      <c r="Q2" s="130"/>
      <c r="R2" s="130"/>
    </row>
    <row r="3" spans="1:18" ht="13.8">
      <c r="A3" s="30" t="s">
        <v>41</v>
      </c>
      <c r="B3" s="135"/>
      <c r="C3" s="135"/>
      <c r="D3" s="135"/>
      <c r="E3" s="136"/>
      <c r="F3" s="135" t="s">
        <v>3</v>
      </c>
      <c r="G3" s="135"/>
      <c r="H3" s="135"/>
      <c r="I3" s="135"/>
      <c r="J3" s="136"/>
      <c r="K3" s="31" t="s">
        <v>42</v>
      </c>
      <c r="L3" s="30" t="s">
        <v>43</v>
      </c>
      <c r="M3" s="32" t="s">
        <v>44</v>
      </c>
      <c r="N3" s="32"/>
      <c r="O3" s="33"/>
      <c r="P3" s="33"/>
      <c r="Q3" s="34"/>
      <c r="R3" s="34"/>
    </row>
    <row r="4" spans="1:18" ht="13.8">
      <c r="A4" s="131" t="s">
        <v>45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3.8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</row>
    <row r="6" spans="1:18" ht="13.8">
      <c r="A6" s="133" t="s">
        <v>46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</row>
    <row r="7" spans="1:18" ht="14.4" thickBot="1">
      <c r="A7" s="119" t="s">
        <v>47</v>
      </c>
      <c r="B7" s="119"/>
      <c r="C7" s="119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</row>
    <row r="8" spans="1:18" ht="14.4" thickBot="1">
      <c r="A8" s="121" t="s">
        <v>9</v>
      </c>
      <c r="B8" s="123" t="s">
        <v>10</v>
      </c>
      <c r="C8" s="125" t="s">
        <v>11</v>
      </c>
      <c r="D8" s="127" t="s">
        <v>48</v>
      </c>
      <c r="E8" s="128"/>
      <c r="F8" s="128"/>
      <c r="G8" s="128"/>
      <c r="H8" s="128"/>
      <c r="I8" s="128"/>
      <c r="J8" s="128"/>
      <c r="K8" s="128"/>
      <c r="L8" s="129"/>
      <c r="M8" s="130"/>
      <c r="N8" s="130"/>
      <c r="O8" s="130"/>
      <c r="P8" s="130"/>
      <c r="Q8" s="130"/>
      <c r="R8" s="130"/>
    </row>
    <row r="9" spans="1:18" ht="124.8">
      <c r="A9" s="122"/>
      <c r="B9" s="124"/>
      <c r="C9" s="126"/>
      <c r="D9" s="35" t="s">
        <v>49</v>
      </c>
      <c r="E9" s="36" t="s">
        <v>50</v>
      </c>
      <c r="F9" s="36" t="s">
        <v>51</v>
      </c>
      <c r="G9" s="36" t="s">
        <v>52</v>
      </c>
      <c r="H9" s="36" t="s">
        <v>53</v>
      </c>
      <c r="I9" s="36" t="s">
        <v>54</v>
      </c>
      <c r="J9" s="36" t="s">
        <v>55</v>
      </c>
      <c r="K9" s="36" t="s">
        <v>56</v>
      </c>
      <c r="L9" s="37" t="s">
        <v>57</v>
      </c>
      <c r="M9" s="38"/>
      <c r="N9" s="39"/>
      <c r="O9" s="39"/>
      <c r="P9" s="39"/>
      <c r="Q9" s="40"/>
      <c r="R9" s="39"/>
    </row>
    <row r="10" spans="1:18" ht="13.8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3"/>
      <c r="N10" s="33"/>
      <c r="O10" s="33"/>
      <c r="P10" s="33"/>
      <c r="Q10" s="34"/>
      <c r="R10" s="34"/>
    </row>
    <row r="11" spans="1:18" ht="13.8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3"/>
      <c r="N11" s="33"/>
      <c r="O11" s="33"/>
      <c r="P11" s="33"/>
      <c r="Q11" s="34"/>
      <c r="R11" s="34"/>
    </row>
    <row r="12" spans="1:18" ht="13.8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3"/>
      <c r="N12" s="33"/>
      <c r="O12" s="33"/>
      <c r="P12" s="33"/>
      <c r="Q12" s="34"/>
      <c r="R12" s="34"/>
    </row>
    <row r="13" spans="1:18" ht="13.8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41"/>
      <c r="M13" s="33"/>
      <c r="N13" s="33"/>
      <c r="O13" s="33"/>
      <c r="P13" s="33"/>
      <c r="Q13" s="34"/>
      <c r="R13" s="34"/>
    </row>
    <row r="14" spans="1:18" ht="13.8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3"/>
      <c r="N14" s="33"/>
      <c r="O14" s="33"/>
      <c r="P14" s="33"/>
      <c r="Q14" s="34"/>
      <c r="R14" s="34"/>
    </row>
    <row r="15" spans="1:18" ht="13.8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3"/>
      <c r="N15" s="33"/>
      <c r="O15" s="33"/>
      <c r="P15" s="33"/>
      <c r="Q15" s="34"/>
      <c r="R15" s="34"/>
    </row>
    <row r="16" spans="1:18" ht="13.8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3"/>
      <c r="N16" s="33"/>
      <c r="O16" s="33"/>
      <c r="P16" s="33"/>
      <c r="Q16" s="34"/>
      <c r="R16" s="34"/>
    </row>
    <row r="17" spans="1:18" ht="13.8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3"/>
      <c r="N17" s="33"/>
      <c r="O17" s="33"/>
      <c r="P17" s="33"/>
      <c r="Q17" s="34"/>
      <c r="R17" s="34"/>
    </row>
    <row r="18" spans="1:18" ht="13.8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3"/>
      <c r="N18" s="33"/>
      <c r="O18" s="33"/>
      <c r="P18" s="33"/>
      <c r="Q18" s="34"/>
      <c r="R18" s="34"/>
    </row>
    <row r="19" spans="1:18" ht="13.8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3"/>
      <c r="N19" s="33"/>
      <c r="O19" s="33"/>
      <c r="P19" s="33"/>
      <c r="Q19" s="34"/>
      <c r="R19" s="34"/>
    </row>
    <row r="20" spans="1:18" ht="13.8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3"/>
      <c r="N20" s="33"/>
      <c r="O20" s="33"/>
      <c r="P20" s="33"/>
      <c r="Q20" s="34"/>
      <c r="R20" s="34"/>
    </row>
    <row r="21" spans="1:18" ht="13.8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3"/>
      <c r="N21" s="33"/>
      <c r="O21" s="33"/>
      <c r="P21" s="33"/>
      <c r="Q21" s="34"/>
      <c r="R21" s="34"/>
    </row>
    <row r="22" spans="1:18" ht="13.8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3"/>
      <c r="N22" s="33"/>
      <c r="O22" s="33"/>
      <c r="P22" s="33"/>
      <c r="Q22" s="34"/>
      <c r="R22" s="34"/>
    </row>
    <row r="23" spans="1:18" ht="13.8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3"/>
      <c r="N23" s="33"/>
      <c r="O23" s="33"/>
      <c r="P23" s="33"/>
      <c r="Q23" s="34"/>
      <c r="R23" s="34"/>
    </row>
    <row r="24" spans="1:18" ht="14.4" thickBot="1">
      <c r="A24" s="119" t="s">
        <v>47</v>
      </c>
      <c r="B24" s="119"/>
      <c r="C24" s="119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</row>
    <row r="25" spans="1:18" ht="14.4" thickBot="1">
      <c r="A25" s="121" t="s">
        <v>9</v>
      </c>
      <c r="B25" s="123" t="s">
        <v>10</v>
      </c>
      <c r="C25" s="125" t="s">
        <v>11</v>
      </c>
      <c r="D25" s="127" t="s">
        <v>48</v>
      </c>
      <c r="E25" s="128"/>
      <c r="F25" s="128"/>
      <c r="G25" s="128"/>
      <c r="H25" s="128"/>
      <c r="I25" s="128"/>
      <c r="J25" s="128"/>
      <c r="K25" s="128"/>
      <c r="L25" s="129"/>
      <c r="M25" s="130"/>
      <c r="N25" s="130"/>
      <c r="O25" s="130"/>
      <c r="P25" s="130"/>
      <c r="Q25" s="130"/>
      <c r="R25" s="130"/>
    </row>
    <row r="26" spans="1:18" ht="124.8">
      <c r="A26" s="122"/>
      <c r="B26" s="124"/>
      <c r="C26" s="126"/>
      <c r="D26" s="35" t="s">
        <v>49</v>
      </c>
      <c r="E26" s="36" t="s">
        <v>50</v>
      </c>
      <c r="F26" s="36" t="s">
        <v>51</v>
      </c>
      <c r="G26" s="36" t="s">
        <v>52</v>
      </c>
      <c r="H26" s="36" t="s">
        <v>53</v>
      </c>
      <c r="I26" s="36" t="s">
        <v>54</v>
      </c>
      <c r="J26" s="36" t="s">
        <v>55</v>
      </c>
      <c r="K26" s="36" t="s">
        <v>56</v>
      </c>
      <c r="L26" s="37" t="s">
        <v>57</v>
      </c>
      <c r="M26" s="38"/>
      <c r="N26" s="39"/>
      <c r="O26" s="39"/>
      <c r="P26" s="39"/>
      <c r="Q26" s="40"/>
      <c r="R26" s="39"/>
    </row>
    <row r="27" spans="1:18" ht="13.8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3"/>
      <c r="N27" s="33"/>
      <c r="O27" s="33"/>
      <c r="P27" s="33"/>
      <c r="Q27" s="34"/>
      <c r="R27" s="34"/>
    </row>
    <row r="28" spans="1:18" ht="13.8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3"/>
      <c r="N28" s="33"/>
      <c r="O28" s="33"/>
      <c r="P28" s="33"/>
      <c r="Q28" s="34"/>
      <c r="R28" s="34"/>
    </row>
    <row r="29" spans="1:18" ht="13.8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3"/>
      <c r="N29" s="33"/>
      <c r="O29" s="33"/>
      <c r="P29" s="33"/>
      <c r="Q29" s="34"/>
      <c r="R29" s="34"/>
    </row>
    <row r="30" spans="1:18" ht="13.8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41"/>
      <c r="M30" s="33"/>
      <c r="N30" s="33"/>
      <c r="O30" s="33"/>
      <c r="P30" s="33"/>
      <c r="Q30" s="34"/>
      <c r="R30" s="34"/>
    </row>
    <row r="31" spans="1:18" ht="13.8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3"/>
      <c r="N31" s="33"/>
      <c r="O31" s="33"/>
      <c r="P31" s="33"/>
      <c r="Q31" s="34"/>
      <c r="R31" s="34"/>
    </row>
    <row r="32" spans="1:18" ht="13.8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3"/>
      <c r="N32" s="33"/>
      <c r="O32" s="33"/>
      <c r="P32" s="33"/>
      <c r="Q32" s="34"/>
      <c r="R32" s="34"/>
    </row>
    <row r="33" spans="1:18" ht="13.8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3"/>
      <c r="N33" s="33"/>
      <c r="O33" s="33"/>
      <c r="P33" s="33"/>
      <c r="Q33" s="34"/>
      <c r="R33" s="34"/>
    </row>
    <row r="34" spans="1:18" ht="13.8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3"/>
      <c r="N34" s="33"/>
      <c r="O34" s="33"/>
      <c r="P34" s="33"/>
      <c r="Q34" s="34"/>
      <c r="R34" s="34"/>
    </row>
    <row r="35" spans="1:18" ht="13.8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3"/>
      <c r="N35" s="33"/>
      <c r="O35" s="33"/>
      <c r="P35" s="33"/>
      <c r="Q35" s="34"/>
      <c r="R35" s="34"/>
    </row>
    <row r="36" spans="1:18" ht="13.8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3"/>
      <c r="N36" s="33"/>
      <c r="O36" s="33"/>
      <c r="P36" s="33"/>
      <c r="Q36" s="34"/>
      <c r="R36" s="34"/>
    </row>
    <row r="37" spans="1:18" ht="13.8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3"/>
      <c r="N37" s="33"/>
      <c r="O37" s="33"/>
      <c r="P37" s="33"/>
      <c r="Q37" s="34"/>
      <c r="R37" s="34"/>
    </row>
    <row r="38" spans="1:18" ht="13.8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3"/>
      <c r="N38" s="33"/>
      <c r="O38" s="33"/>
      <c r="P38" s="33"/>
      <c r="Q38" s="34"/>
      <c r="R38" s="34"/>
    </row>
    <row r="39" spans="1:18" ht="13.8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3"/>
      <c r="N39" s="33"/>
      <c r="O39" s="33"/>
      <c r="P39" s="33"/>
      <c r="Q39" s="34"/>
      <c r="R39" s="34"/>
    </row>
    <row r="40" spans="1:18" ht="13.8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3"/>
      <c r="N40" s="33"/>
      <c r="O40" s="33"/>
      <c r="P40" s="33"/>
      <c r="Q40" s="34"/>
      <c r="R40" s="34"/>
    </row>
    <row r="41" spans="1:18" ht="13.8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3"/>
      <c r="N41" s="33"/>
      <c r="O41" s="33"/>
      <c r="P41" s="33"/>
      <c r="Q41" s="34"/>
      <c r="R41" s="34"/>
    </row>
    <row r="42" spans="1:18" ht="13.8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3"/>
      <c r="N42" s="33"/>
      <c r="O42" s="33"/>
      <c r="P42" s="33"/>
      <c r="Q42" s="34"/>
      <c r="R42" s="34"/>
    </row>
    <row r="43" spans="1:18" ht="13.8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3"/>
      <c r="N43" s="33"/>
      <c r="O43" s="33"/>
      <c r="P43" s="33"/>
      <c r="Q43" s="34"/>
      <c r="R43" s="34"/>
    </row>
    <row r="44" spans="1:18" ht="13.8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3"/>
      <c r="N44" s="33"/>
      <c r="O44" s="33"/>
      <c r="P44" s="33"/>
      <c r="Q44" s="34"/>
      <c r="R44" s="34"/>
    </row>
    <row r="45" spans="1:18" ht="13.8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3"/>
      <c r="N45" s="33"/>
      <c r="O45" s="33"/>
      <c r="P45" s="33"/>
      <c r="Q45" s="34"/>
      <c r="R45" s="34"/>
    </row>
    <row r="46" spans="1:18" ht="13.8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3"/>
      <c r="N46" s="33"/>
      <c r="O46" s="33"/>
      <c r="P46" s="33"/>
      <c r="Q46" s="34"/>
      <c r="R46" s="34"/>
    </row>
    <row r="47" spans="1:18" ht="13.8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3"/>
      <c r="N47" s="33"/>
      <c r="O47" s="33"/>
      <c r="P47" s="33"/>
      <c r="Q47" s="34"/>
      <c r="R47" s="34"/>
    </row>
    <row r="48" spans="1:18" ht="13.8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3"/>
      <c r="N48" s="33"/>
      <c r="O48" s="33"/>
      <c r="P48" s="33"/>
      <c r="Q48" s="34"/>
      <c r="R48" s="34"/>
    </row>
    <row r="49" spans="1:18" ht="13.8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3"/>
      <c r="N49" s="33"/>
      <c r="O49" s="33"/>
      <c r="P49" s="33"/>
      <c r="Q49" s="34"/>
      <c r="R49" s="34"/>
    </row>
  </sheetData>
  <mergeCells count="22">
    <mergeCell ref="B3:E3"/>
    <mergeCell ref="F3:J3"/>
    <mergeCell ref="A1:R1"/>
    <mergeCell ref="B2:E2"/>
    <mergeCell ref="F2:J2"/>
    <mergeCell ref="K2:N2"/>
    <mergeCell ref="O2:R2"/>
    <mergeCell ref="A4:R4"/>
    <mergeCell ref="A5:R5"/>
    <mergeCell ref="A6:R6"/>
    <mergeCell ref="A7:R7"/>
    <mergeCell ref="A8:A9"/>
    <mergeCell ref="B8:B9"/>
    <mergeCell ref="C8:C9"/>
    <mergeCell ref="D8:L8"/>
    <mergeCell ref="M8:R8"/>
    <mergeCell ref="A24:R24"/>
    <mergeCell ref="A25:A26"/>
    <mergeCell ref="B25:B26"/>
    <mergeCell ref="C25:C26"/>
    <mergeCell ref="D25:L25"/>
    <mergeCell ref="M25:R2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35BAB8EBD47144AC4CA1CCD4B7891F" ma:contentTypeVersion="10" ma:contentTypeDescription="Create a new document." ma:contentTypeScope="" ma:versionID="b3912d64b115d3b83056374fdcd5934d">
  <xsd:schema xmlns:xsd="http://www.w3.org/2001/XMLSchema" xmlns:xs="http://www.w3.org/2001/XMLSchema" xmlns:p="http://schemas.microsoft.com/office/2006/metadata/properties" xmlns:ns2="3de362c3-8850-4b28-bd81-95b655133dff" xmlns:ns3="5545beb4-d56c-4ed1-a2c4-ae47989e817e" targetNamespace="http://schemas.microsoft.com/office/2006/metadata/properties" ma:root="true" ma:fieldsID="7b2a6c8b37a06289b6d2a89c98bf68da" ns2:_="" ns3:_="">
    <xsd:import namespace="3de362c3-8850-4b28-bd81-95b655133dff"/>
    <xsd:import namespace="5545beb4-d56c-4ed1-a2c4-ae47989e817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e362c3-8850-4b28-bd81-95b655133d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45beb4-d56c-4ed1-a2c4-ae47989e81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68DB38-8B3A-4759-BA8B-1BFE910FC7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e362c3-8850-4b28-bd81-95b655133dff"/>
    <ds:schemaRef ds:uri="5545beb4-d56c-4ed1-a2c4-ae47989e81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080A27-A3B8-4CA0-8CB9-089D2926C902}">
  <ds:schemaRefs>
    <ds:schemaRef ds:uri="http://www.w3.org/XML/1998/namespace"/>
    <ds:schemaRef ds:uri="http://schemas.microsoft.com/office/2006/documentManagement/types"/>
    <ds:schemaRef ds:uri="http://purl.org/dc/elements/1.1/"/>
    <ds:schemaRef ds:uri="3de362c3-8850-4b28-bd81-95b655133dff"/>
    <ds:schemaRef ds:uri="5545beb4-d56c-4ed1-a2c4-ae47989e817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83E2684-E743-41F0-9F1F-BE98AE1134B9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155B251-511C-4F76-967F-4DBF893BDD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EMC Page 1</vt:lpstr>
      <vt:lpstr>EMC Page 2</vt:lpstr>
      <vt:lpstr>'EMC Page 1'!Print_Titles</vt:lpstr>
    </vt:vector>
  </TitlesOfParts>
  <Manager/>
  <Company>Manton Consolidated Schools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Manton High School</dc:creator>
  <cp:keywords/>
  <dc:description/>
  <cp:lastModifiedBy>Cyndie Britt</cp:lastModifiedBy>
  <cp:revision/>
  <cp:lastPrinted>2018-10-01T13:30:24Z</cp:lastPrinted>
  <dcterms:created xsi:type="dcterms:W3CDTF">2002-10-11T19:17:10Z</dcterms:created>
  <dcterms:modified xsi:type="dcterms:W3CDTF">2019-08-27T18:17:32Z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ShowRepairView">
    <vt:lpwstr/>
  </property>
  <property fmtid="{D5CDD505-2E9C-101B-9397-08002B2CF9AE}" pid="4" name="xd_ProgID">
    <vt:lpwstr/>
  </property>
  <property fmtid="{D5CDD505-2E9C-101B-9397-08002B2CF9AE}" pid="5" name="_dlc_DocId">
    <vt:lpwstr>TY5UKYSHNCJ3-282-16</vt:lpwstr>
  </property>
  <property fmtid="{D5CDD505-2E9C-101B-9397-08002B2CF9AE}" pid="6" name="_dlc_DocIdItemGuid">
    <vt:lpwstr>042f4b6d-1a41-4c88-b53b-f96d14270503</vt:lpwstr>
  </property>
  <property fmtid="{D5CDD505-2E9C-101B-9397-08002B2CF9AE}" pid="7" name="_dlc_DocIdUrl">
    <vt:lpwstr>http://web.wmisd.org/ge/pa/_layouts/DocIdRedir.aspx?ID=TY5UKYSHNCJ3-282-16, TY5UKYSHNCJ3-282-16</vt:lpwstr>
  </property>
  <property fmtid="{D5CDD505-2E9C-101B-9397-08002B2CF9AE}" pid="8" name="ShowCombineView">
    <vt:lpwstr/>
  </property>
  <property fmtid="{D5CDD505-2E9C-101B-9397-08002B2CF9AE}" pid="9" name="ContentTypeId">
    <vt:lpwstr>0x0101003C35BAB8EBD47144AC4CA1CCD4B7891F</vt:lpwstr>
  </property>
</Properties>
</file>